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активу'!$A$1:$O$22</definedName>
  </definedNames>
  <calcPr calcId="162913"/>
</workbook>
</file>

<file path=xl/calcChain.xml><?xml version="1.0" encoding="utf-8"?>
<calcChain xmlns="http://schemas.openxmlformats.org/spreadsheetml/2006/main">
  <c r="C23" i="5" l="1"/>
  <c r="C22" i="5"/>
  <c r="C21" i="5"/>
  <c r="C19" i="5" l="1"/>
  <c r="C18" i="5" l="1"/>
  <c r="C17" i="5"/>
  <c r="C15" i="5" l="1"/>
  <c r="C14" i="5"/>
  <c r="C13" i="5"/>
  <c r="N15" i="4" l="1"/>
  <c r="M15" i="4"/>
  <c r="E15" i="4"/>
  <c r="O15" i="4" l="1"/>
</calcChain>
</file>

<file path=xl/sharedStrings.xml><?xml version="1.0" encoding="utf-8"?>
<sst xmlns="http://schemas.openxmlformats.org/spreadsheetml/2006/main" count="105" uniqueCount="52">
  <si>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</si>
  <si>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</si>
  <si>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</si>
  <si>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</si>
  <si>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</si>
  <si>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</si>
  <si>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</si>
  <si>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</si>
  <si>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</si>
  <si>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</si>
  <si>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</si>
  <si>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</si>
  <si>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</si>
  <si>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</si>
  <si>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</si>
  <si>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</si>
  <si>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</si>
  <si>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</si>
  <si>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</si>
  <si>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</si>
  <si>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</si>
  <si>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</si>
  <si>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</si>
  <si>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</si>
  <si>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</si>
  <si>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</si>
  <si>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</si>
  <si>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</si>
  <si>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</si>
  <si>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</si>
  <si>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</si>
  <si>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</si>
  <si>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</si>
  <si>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</si>
  <si>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</si>
  <si>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кондиціонери</t>
  </si>
  <si>
    <t>відсутнє</t>
  </si>
  <si>
    <t>КОНДИЦIОНЕР SAMSUNG AQ18 AOUE1</t>
  </si>
  <si>
    <t>інші машини та обладнання</t>
  </si>
  <si>
    <t>Cтойка депозитних сейфiв б/у 1стойка 11 ячейок</t>
  </si>
  <si>
    <t>інструменти, прилади, інвентар</t>
  </si>
  <si>
    <t>Вузол облiку тепловоi енергii в примiщеннi Жовтнев ого БВ</t>
  </si>
  <si>
    <t>Дніпропетровська обл., м.Кривий Ріг, вул.Нарвська,12а</t>
  </si>
  <si>
    <t>17.10.2022.</t>
  </si>
  <si>
    <t>25.10.2022.</t>
  </si>
  <si>
    <t>Уповноважена особа ФГВФО
на ліквідацію ПАТ "ПРОМІНВЕСТБАНК"</t>
  </si>
  <si>
    <t>Караченцев А.Ю.</t>
  </si>
  <si>
    <t>Уповноважена особа</t>
  </si>
  <si>
    <t>Артем КАРАЧЕНЦЕВ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</si>
  <si>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</si>
  <si>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01.06.2023,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</si>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</sst>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0" xfId="1" applyFont="1" applyAlignment="1">
      <alignment vertical="center"/>
    </xf>
    <xf numFmtId="0" fontId="12" fillId="0" borderId="5" xfId="1" applyFont="1" applyBorder="1" applyAlignment="1">
      <alignment vertical="top" wrapText="1"/>
    </xf>
    <xf numFmtId="9" fontId="12" fillId="0" borderId="5" xfId="1" applyNumberFormat="1" applyFont="1" applyBorder="1" applyAlignment="1">
      <alignment vertical="top" wrapText="1"/>
    </xf>
    <xf numFmtId="0" fontId="15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7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 wrapText="1"/>
    </xf>
    <xf numFmtId="0" fontId="10" fillId="3" borderId="0" xfId="1" applyFont="1" applyFill="1" applyBorder="1" applyAlignment="1">
      <alignment horizontal="right" vertical="center" wrapText="1"/>
    </xf>
    <xf numFmtId="0" fontId="10" fillId="0" borderId="0" xfId="1" applyFont="1" applyFill="1" applyBorder="1" applyAlignment="1">
      <alignment vertical="center" wrapText="1"/>
    </xf>
    <xf numFmtId="4" fontId="10" fillId="3" borderId="0" xfId="3" applyNumberFormat="1" applyFont="1" applyFill="1" applyBorder="1" applyAlignment="1">
      <alignment horizontal="left" vertical="center" wrapText="1"/>
    </xf>
    <xf numFmtId="4" fontId="14" fillId="0" borderId="5" xfId="5" applyNumberFormat="1" applyFont="1" applyBorder="1" applyAlignment="1">
      <alignment horizontal="center" vertical="center"/>
    </xf>
    <xf numFmtId="4" fontId="5" fillId="0" borderId="0" xfId="3" applyNumberFormat="1" applyFont="1" applyFill="1" applyBorder="1" applyAlignment="1">
      <alignment horizontal="left" vertical="center" wrapText="1"/>
    </xf>
    <xf numFmtId="14" fontId="14" fillId="0" borderId="5" xfId="0" applyNumberFormat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left" vertical="center" wrapText="1"/>
    </xf>
    <xf numFmtId="0" fontId="12" fillId="0" borderId="11" xfId="1" applyFont="1" applyFill="1" applyBorder="1" applyAlignment="1">
      <alignment horizontal="left" vertical="top" wrapText="1"/>
    </xf>
    <xf numFmtId="0" fontId="12" fillId="0" borderId="12" xfId="1" applyFont="1" applyFill="1" applyBorder="1" applyAlignment="1">
      <alignment horizontal="left" vertical="top" wrapText="1"/>
    </xf>
    <xf numFmtId="14" fontId="12" fillId="0" borderId="11" xfId="1" applyNumberFormat="1" applyFont="1" applyFill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0" fontId="12" fillId="0" borderId="12" xfId="1" applyFont="1" applyFill="1" applyBorder="1" applyAlignment="1">
      <alignment horizontal="center" vertical="top" wrapText="1"/>
    </xf>
    <xf numFmtId="0" fontId="11" fillId="0" borderId="10" xfId="1" applyFont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4" fontId="12" fillId="0" borderId="11" xfId="1" applyNumberFormat="1" applyFont="1" applyFill="1" applyBorder="1" applyAlignment="1">
      <alignment horizontal="center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2" xfId="1" applyNumberFormat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3" fillId="0" borderId="0" xfId="1" applyFont="1" applyAlignment="1">
      <alignment horizontal="left" vertical="center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6"/>
  <sheetViews>
    <sheetView showGridLines="0" zoomScale="85" zoomScaleNormal="85" zoomScaleSheetLayoutView="85" workbookViewId="0">
      <selection activeCell="F16" sqref="F16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31.85546875" style="33" customWidth="1"/>
    <col min="5" max="5" width="8" style="3" customWidth="1"/>
    <col min="6" max="6" width="44.42578125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5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3" t="s">
        <v>51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5" s="1" customFormat="1" ht="31.5" customHeight="1" thickBot="1" x14ac:dyDescent="0.3">
      <c r="A3" s="52"/>
      <c r="B3" s="43"/>
      <c r="C3" s="52"/>
      <c r="D3" s="2"/>
      <c r="E3" s="72" t="s">
        <v>30</v>
      </c>
      <c r="F3" s="72"/>
      <c r="G3" s="72"/>
      <c r="H3" s="72"/>
      <c r="I3" s="72"/>
      <c r="J3" s="72"/>
      <c r="K3" s="72"/>
      <c r="L3" s="72"/>
      <c r="M3" s="3"/>
      <c r="N3" s="3"/>
      <c r="O3" s="52"/>
    </row>
    <row r="4" spans="1:15" s="1" customFormat="1" ht="74.25" customHeight="1" x14ac:dyDescent="0.25">
      <c r="A4" s="64" t="s">
        <v>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53" t="s">
        <v>1</v>
      </c>
      <c r="M4" s="46" t="s">
        <v>50</v>
      </c>
      <c r="N4" s="47" t="s">
        <v>34</v>
      </c>
      <c r="O4" s="4" t="s">
        <v>2</v>
      </c>
    </row>
    <row r="5" spans="1:15" s="5" customFormat="1" ht="65.25" customHeight="1" x14ac:dyDescent="0.25">
      <c r="A5" s="66" t="s">
        <v>3</v>
      </c>
      <c r="B5" s="68" t="s">
        <v>4</v>
      </c>
      <c r="C5" s="68" t="s">
        <v>5</v>
      </c>
      <c r="D5" s="68" t="s">
        <v>6</v>
      </c>
      <c r="E5" s="70" t="s">
        <v>7</v>
      </c>
      <c r="F5" s="70" t="s">
        <v>8</v>
      </c>
      <c r="G5" s="70" t="s">
        <v>9</v>
      </c>
      <c r="H5" s="70" t="s">
        <v>10</v>
      </c>
      <c r="I5" s="68" t="s">
        <v>11</v>
      </c>
      <c r="J5" s="68"/>
      <c r="K5" s="68"/>
      <c r="L5" s="70" t="s">
        <v>12</v>
      </c>
      <c r="M5" s="70"/>
      <c r="N5" s="70"/>
      <c r="O5" s="73" t="s">
        <v>13</v>
      </c>
    </row>
    <row r="6" spans="1:15" s="6" customFormat="1" ht="63" customHeight="1" x14ac:dyDescent="0.25">
      <c r="A6" s="67"/>
      <c r="B6" s="69"/>
      <c r="C6" s="70"/>
      <c r="D6" s="70"/>
      <c r="E6" s="71"/>
      <c r="F6" s="71"/>
      <c r="G6" s="71"/>
      <c r="H6" s="71"/>
      <c r="I6" s="54" t="s">
        <v>14</v>
      </c>
      <c r="J6" s="54" t="s">
        <v>15</v>
      </c>
      <c r="K6" s="54" t="s">
        <v>16</v>
      </c>
      <c r="L6" s="71"/>
      <c r="M6" s="71"/>
      <c r="N6" s="71"/>
      <c r="O6" s="74"/>
    </row>
    <row r="7" spans="1:15" s="7" customFormat="1" ht="12" customHeight="1" x14ac:dyDescent="0.25">
      <c r="A7" s="29">
        <v>1</v>
      </c>
      <c r="B7" s="51">
        <v>109041</v>
      </c>
      <c r="C7" s="27" t="s">
        <v>35</v>
      </c>
      <c r="D7" s="55" t="s">
        <v>37</v>
      </c>
      <c r="E7" s="29">
        <v>1</v>
      </c>
      <c r="F7" s="27" t="s">
        <v>42</v>
      </c>
      <c r="G7" s="44"/>
      <c r="H7" s="29"/>
      <c r="I7" s="29" t="s">
        <v>36</v>
      </c>
      <c r="J7" s="29" t="s">
        <v>36</v>
      </c>
      <c r="K7" s="29" t="s">
        <v>36</v>
      </c>
      <c r="L7" s="29"/>
      <c r="M7" s="45">
        <v>0</v>
      </c>
      <c r="N7" s="45">
        <v>1</v>
      </c>
      <c r="O7" s="28">
        <v>0.30051000000000005</v>
      </c>
    </row>
    <row r="8" spans="1:15" s="7" customFormat="1" ht="12" customHeight="1" x14ac:dyDescent="0.25">
      <c r="A8" s="29">
        <v>2</v>
      </c>
      <c r="B8" s="51">
        <v>109042</v>
      </c>
      <c r="C8" s="27" t="s">
        <v>35</v>
      </c>
      <c r="D8" s="55" t="s">
        <v>37</v>
      </c>
      <c r="E8" s="29">
        <v>1</v>
      </c>
      <c r="F8" s="27" t="s">
        <v>42</v>
      </c>
      <c r="G8" s="44"/>
      <c r="H8" s="29"/>
      <c r="I8" s="29" t="s">
        <v>36</v>
      </c>
      <c r="J8" s="29" t="s">
        <v>36</v>
      </c>
      <c r="K8" s="29" t="s">
        <v>36</v>
      </c>
      <c r="L8" s="29"/>
      <c r="M8" s="45">
        <v>0</v>
      </c>
      <c r="N8" s="45">
        <v>1</v>
      </c>
      <c r="O8" s="28">
        <v>0.30051000000000005</v>
      </c>
    </row>
    <row r="9" spans="1:15" s="7" customFormat="1" ht="12" customHeight="1" x14ac:dyDescent="0.25">
      <c r="A9" s="29">
        <v>3</v>
      </c>
      <c r="B9" s="51">
        <v>109043</v>
      </c>
      <c r="C9" s="27" t="s">
        <v>35</v>
      </c>
      <c r="D9" s="55" t="s">
        <v>37</v>
      </c>
      <c r="E9" s="29">
        <v>1</v>
      </c>
      <c r="F9" s="27" t="s">
        <v>42</v>
      </c>
      <c r="G9" s="44"/>
      <c r="H9" s="29"/>
      <c r="I9" s="29" t="s">
        <v>36</v>
      </c>
      <c r="J9" s="29" t="s">
        <v>36</v>
      </c>
      <c r="K9" s="29" t="s">
        <v>36</v>
      </c>
      <c r="L9" s="29"/>
      <c r="M9" s="45">
        <v>0</v>
      </c>
      <c r="N9" s="45">
        <v>1</v>
      </c>
      <c r="O9" s="28">
        <v>0.30051000000000005</v>
      </c>
    </row>
    <row r="10" spans="1:15" s="7" customFormat="1" ht="24" x14ac:dyDescent="0.25">
      <c r="A10" s="29">
        <v>4</v>
      </c>
      <c r="B10" s="51">
        <v>109044</v>
      </c>
      <c r="C10" s="27" t="s">
        <v>35</v>
      </c>
      <c r="D10" s="55" t="s">
        <v>37</v>
      </c>
      <c r="E10" s="29">
        <v>1</v>
      </c>
      <c r="F10" s="27" t="s">
        <v>42</v>
      </c>
      <c r="G10" s="44"/>
      <c r="H10" s="29"/>
      <c r="I10" s="29" t="s">
        <v>36</v>
      </c>
      <c r="J10" s="29" t="s">
        <v>36</v>
      </c>
      <c r="K10" s="29" t="s">
        <v>36</v>
      </c>
      <c r="L10" s="29"/>
      <c r="M10" s="45">
        <v>0</v>
      </c>
      <c r="N10" s="45">
        <v>1</v>
      </c>
      <c r="O10" s="28">
        <v>0.30051000000000005</v>
      </c>
    </row>
    <row r="11" spans="1:15" s="7" customFormat="1" ht="24" x14ac:dyDescent="0.25">
      <c r="A11" s="29">
        <v>5</v>
      </c>
      <c r="B11" s="51">
        <v>109045</v>
      </c>
      <c r="C11" s="27" t="s">
        <v>35</v>
      </c>
      <c r="D11" s="55" t="s">
        <v>37</v>
      </c>
      <c r="E11" s="29">
        <v>1</v>
      </c>
      <c r="F11" s="27" t="s">
        <v>42</v>
      </c>
      <c r="G11" s="44"/>
      <c r="H11" s="29"/>
      <c r="I11" s="29" t="s">
        <v>36</v>
      </c>
      <c r="J11" s="29" t="s">
        <v>36</v>
      </c>
      <c r="K11" s="29" t="s">
        <v>36</v>
      </c>
      <c r="L11" s="29"/>
      <c r="M11" s="45">
        <v>0</v>
      </c>
      <c r="N11" s="45">
        <v>1</v>
      </c>
      <c r="O11" s="28">
        <v>0.30051000000000005</v>
      </c>
    </row>
    <row r="12" spans="1:15" s="7" customFormat="1" ht="24" x14ac:dyDescent="0.25">
      <c r="A12" s="29">
        <v>6</v>
      </c>
      <c r="B12" s="51">
        <v>109685</v>
      </c>
      <c r="C12" s="27" t="s">
        <v>38</v>
      </c>
      <c r="D12" s="55" t="s">
        <v>39</v>
      </c>
      <c r="E12" s="29">
        <v>1</v>
      </c>
      <c r="F12" s="27" t="s">
        <v>42</v>
      </c>
      <c r="G12" s="44"/>
      <c r="H12" s="29"/>
      <c r="I12" s="29" t="s">
        <v>36</v>
      </c>
      <c r="J12" s="29" t="s">
        <v>36</v>
      </c>
      <c r="K12" s="29" t="s">
        <v>36</v>
      </c>
      <c r="L12" s="29"/>
      <c r="M12" s="45">
        <v>0</v>
      </c>
      <c r="N12" s="45">
        <v>1</v>
      </c>
      <c r="O12" s="28">
        <v>0.30051000000000005</v>
      </c>
    </row>
    <row r="13" spans="1:15" s="7" customFormat="1" ht="24" x14ac:dyDescent="0.25">
      <c r="A13" s="29">
        <v>7</v>
      </c>
      <c r="B13" s="51">
        <v>109714</v>
      </c>
      <c r="C13" s="27" t="s">
        <v>38</v>
      </c>
      <c r="D13" s="55" t="s">
        <v>39</v>
      </c>
      <c r="E13" s="29">
        <v>1</v>
      </c>
      <c r="F13" s="27" t="s">
        <v>42</v>
      </c>
      <c r="G13" s="44"/>
      <c r="H13" s="29"/>
      <c r="I13" s="29" t="s">
        <v>36</v>
      </c>
      <c r="J13" s="29" t="s">
        <v>36</v>
      </c>
      <c r="K13" s="29" t="s">
        <v>36</v>
      </c>
      <c r="L13" s="29"/>
      <c r="M13" s="45">
        <v>0</v>
      </c>
      <c r="N13" s="45">
        <v>1</v>
      </c>
      <c r="O13" s="28">
        <v>0.30051000000000005</v>
      </c>
    </row>
    <row r="14" spans="1:15" s="7" customFormat="1" ht="24" x14ac:dyDescent="0.25">
      <c r="A14" s="29">
        <v>8</v>
      </c>
      <c r="B14" s="51">
        <v>110233</v>
      </c>
      <c r="C14" s="27" t="s">
        <v>40</v>
      </c>
      <c r="D14" s="55" t="s">
        <v>41</v>
      </c>
      <c r="E14" s="29">
        <v>1</v>
      </c>
      <c r="F14" s="27" t="s">
        <v>42</v>
      </c>
      <c r="G14" s="44"/>
      <c r="H14" s="29"/>
      <c r="I14" s="29" t="s">
        <v>36</v>
      </c>
      <c r="J14" s="29" t="s">
        <v>36</v>
      </c>
      <c r="K14" s="29" t="s">
        <v>36</v>
      </c>
      <c r="L14" s="29"/>
      <c r="M14" s="45">
        <v>0</v>
      </c>
      <c r="N14" s="45">
        <v>1</v>
      </c>
      <c r="O14" s="28">
        <v>0.30051000000000005</v>
      </c>
    </row>
    <row r="15" spans="1:15" s="8" customFormat="1" ht="12.75" customHeight="1" x14ac:dyDescent="0.25">
      <c r="A15" s="56"/>
      <c r="B15" s="57"/>
      <c r="C15" s="58"/>
      <c r="D15" s="31"/>
      <c r="E15" s="36">
        <f>SUM(E7:E14)</f>
        <v>8</v>
      </c>
      <c r="F15" s="31"/>
      <c r="G15" s="38"/>
      <c r="H15" s="38"/>
      <c r="I15" s="38"/>
      <c r="J15" s="38"/>
      <c r="K15" s="38"/>
      <c r="L15" s="38"/>
      <c r="M15" s="50">
        <f>SUM(M7:M14)</f>
        <v>0</v>
      </c>
      <c r="N15" s="30">
        <f>SUM(N7:N14)</f>
        <v>8</v>
      </c>
      <c r="O15" s="30">
        <f>SUM(O7:O14)</f>
        <v>2.4040800000000004</v>
      </c>
    </row>
    <row r="16" spans="1:15" ht="12.75" customHeight="1" x14ac:dyDescent="0.25">
      <c r="C16" s="11"/>
      <c r="D16" s="32"/>
      <c r="E16" s="37"/>
      <c r="F16" s="12"/>
      <c r="G16" s="13"/>
      <c r="H16" s="13"/>
      <c r="I16" s="39"/>
      <c r="J16" s="40"/>
      <c r="K16" s="14"/>
      <c r="L16" s="13"/>
      <c r="M16" s="49"/>
      <c r="N16" s="34"/>
      <c r="O16" s="15"/>
    </row>
    <row r="17" spans="3:15" ht="12.75" customHeight="1" x14ac:dyDescent="0.25">
      <c r="C17" s="75" t="s">
        <v>47</v>
      </c>
      <c r="D17" s="75"/>
      <c r="E17" s="75"/>
      <c r="F17" s="75"/>
      <c r="G17" s="75"/>
      <c r="H17" s="41"/>
      <c r="I17" s="39"/>
      <c r="J17" s="40"/>
      <c r="K17" s="14"/>
      <c r="L17" s="13"/>
      <c r="M17" s="49"/>
      <c r="N17" s="34"/>
      <c r="O17" s="15"/>
    </row>
    <row r="18" spans="3:15" ht="16.5" customHeight="1" x14ac:dyDescent="0.25">
      <c r="C18" s="75" t="s">
        <v>31</v>
      </c>
      <c r="D18" s="75"/>
      <c r="E18" s="75"/>
      <c r="F18" s="75"/>
      <c r="G18" s="75"/>
      <c r="H18" s="41"/>
      <c r="I18" s="39"/>
      <c r="J18" s="40"/>
      <c r="K18" s="14"/>
      <c r="L18" s="13"/>
      <c r="M18" s="49"/>
      <c r="N18" s="34"/>
      <c r="O18" s="15"/>
    </row>
    <row r="19" spans="3:15" ht="12.75" customHeight="1" x14ac:dyDescent="0.25">
      <c r="C19" s="75" t="s">
        <v>32</v>
      </c>
      <c r="D19" s="75"/>
      <c r="E19" s="75"/>
      <c r="F19" s="75"/>
      <c r="G19" s="75"/>
      <c r="H19" s="41"/>
      <c r="I19" s="39"/>
      <c r="J19" s="40"/>
      <c r="K19" s="14"/>
      <c r="L19" s="13"/>
      <c r="M19" s="49"/>
      <c r="N19" s="34"/>
      <c r="O19" s="15"/>
    </row>
    <row r="20" spans="3:15" ht="12.75" customHeight="1" x14ac:dyDescent="0.25">
      <c r="C20" s="75" t="s">
        <v>33</v>
      </c>
      <c r="D20" s="75"/>
      <c r="E20" s="75"/>
      <c r="F20" s="75"/>
      <c r="G20" s="75"/>
      <c r="H20" s="42" t="s">
        <v>48</v>
      </c>
      <c r="I20" s="39"/>
      <c r="J20" s="40"/>
      <c r="K20" s="14"/>
      <c r="L20" s="13"/>
      <c r="M20" s="48"/>
      <c r="N20" s="34"/>
      <c r="O20" s="15"/>
    </row>
    <row r="21" spans="3:15" ht="12.75" customHeight="1" x14ac:dyDescent="0.25">
      <c r="C21" s="11"/>
      <c r="D21" s="60"/>
      <c r="E21" s="37"/>
      <c r="F21" s="12"/>
      <c r="G21" s="13"/>
      <c r="H21" s="13"/>
      <c r="I21" s="39"/>
      <c r="J21" s="40"/>
      <c r="K21" s="14"/>
      <c r="L21" s="13"/>
      <c r="M21" s="48"/>
      <c r="N21" s="34"/>
      <c r="O21" s="15"/>
    </row>
    <row r="22" spans="3:15" ht="12.75" customHeight="1" x14ac:dyDescent="0.25">
      <c r="C22" s="11"/>
      <c r="D22" s="32"/>
      <c r="E22" s="37"/>
      <c r="F22" s="12"/>
      <c r="G22" s="13"/>
      <c r="H22" s="13"/>
      <c r="I22" s="39"/>
      <c r="J22" s="40"/>
      <c r="K22" s="14"/>
      <c r="L22" s="13"/>
      <c r="M22" s="48"/>
      <c r="N22" s="34"/>
      <c r="O22" s="15"/>
    </row>
    <row r="23" spans="3:15" ht="12.75" customHeight="1" x14ac:dyDescent="0.25">
      <c r="C23" s="11"/>
      <c r="D23" s="32"/>
      <c r="E23" s="37"/>
      <c r="F23" s="12"/>
      <c r="G23" s="13"/>
      <c r="H23" s="13"/>
      <c r="I23" s="39"/>
      <c r="J23" s="40"/>
      <c r="K23" s="14"/>
      <c r="L23" s="13"/>
      <c r="M23" s="48"/>
      <c r="N23" s="34"/>
      <c r="O23" s="15"/>
    </row>
    <row r="24" spans="3:15" ht="12.75" customHeight="1" x14ac:dyDescent="0.25">
      <c r="C24" s="11"/>
      <c r="D24" s="32"/>
      <c r="E24" s="37"/>
      <c r="F24" s="12"/>
      <c r="G24" s="13"/>
      <c r="H24" s="13"/>
      <c r="I24" s="39"/>
      <c r="J24" s="40"/>
      <c r="K24" s="14"/>
      <c r="L24" s="13"/>
      <c r="M24" s="48"/>
      <c r="N24" s="34"/>
      <c r="O24" s="15"/>
    </row>
    <row r="25" spans="3:15" ht="12.75" customHeight="1" x14ac:dyDescent="0.25">
      <c r="C25" s="11"/>
      <c r="D25" s="32"/>
      <c r="E25" s="37"/>
      <c r="F25" s="12"/>
      <c r="G25" s="13"/>
      <c r="H25" s="13"/>
      <c r="I25" s="39"/>
      <c r="J25" s="40"/>
      <c r="K25" s="14"/>
      <c r="L25" s="13"/>
      <c r="M25" s="48"/>
      <c r="N25" s="34"/>
      <c r="O25" s="15"/>
    </row>
    <row r="26" spans="3:15" ht="12.75" customHeight="1" x14ac:dyDescent="0.25">
      <c r="C26" s="11"/>
      <c r="D26" s="32"/>
      <c r="E26" s="37"/>
      <c r="F26" s="12"/>
      <c r="G26" s="13"/>
      <c r="H26" s="13"/>
      <c r="I26" s="39"/>
      <c r="J26" s="40"/>
      <c r="K26" s="14"/>
      <c r="L26" s="13"/>
      <c r="M26" s="48"/>
      <c r="N26" s="34"/>
      <c r="O26" s="15"/>
    </row>
  </sheetData>
  <mergeCells count="20">
    <mergeCell ref="C20:G20"/>
    <mergeCell ref="N5:N6"/>
    <mergeCell ref="C17:G17"/>
    <mergeCell ref="C18:G18"/>
    <mergeCell ref="C19:G19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7:B14">
    <cfRule type="duplicateValues" dxfId="2" priority="2"/>
  </conditionalFormatting>
  <conditionalFormatting sqref="B7:B14">
    <cfRule type="duplicateValues" dxfId="1" priority="3"/>
  </conditionalFormatting>
  <conditionalFormatting sqref="B7:B14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5"/>
  <sheetViews>
    <sheetView tabSelected="1" topLeftCell="A10" workbookViewId="0">
      <selection activeCell="K22" sqref="K22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1"/>
      <c r="B2" s="81"/>
      <c r="C2" s="81"/>
      <c r="D2" s="81"/>
      <c r="E2" s="81"/>
      <c r="F2" s="81"/>
    </row>
    <row r="3" spans="1:9" ht="15" customHeight="1" x14ac:dyDescent="0.2">
      <c r="A3" s="76" t="s">
        <v>17</v>
      </c>
      <c r="B3" s="77"/>
      <c r="C3" s="82" t="s">
        <v>28</v>
      </c>
      <c r="D3" s="79"/>
      <c r="E3" s="79"/>
      <c r="F3" s="80"/>
    </row>
    <row r="4" spans="1:9" ht="18" customHeight="1" x14ac:dyDescent="0.2">
      <c r="A4" s="76" t="s">
        <v>18</v>
      </c>
      <c r="B4" s="77"/>
      <c r="C4" s="82" t="s">
        <v>29</v>
      </c>
      <c r="D4" s="79"/>
      <c r="E4" s="79"/>
      <c r="F4" s="80"/>
    </row>
    <row r="5" spans="1:9" ht="15" x14ac:dyDescent="0.2">
      <c r="A5" s="76" t="s">
        <v>19</v>
      </c>
      <c r="B5" s="77"/>
      <c r="C5" s="78">
        <v>44652</v>
      </c>
      <c r="D5" s="79"/>
      <c r="E5" s="79"/>
      <c r="F5" s="80"/>
    </row>
    <row r="6" spans="1:9" ht="30" customHeight="1" x14ac:dyDescent="0.2">
      <c r="A6" s="76" t="s">
        <v>20</v>
      </c>
      <c r="B6" s="77"/>
      <c r="C6" s="83">
        <v>8</v>
      </c>
      <c r="D6" s="84"/>
      <c r="E6" s="84"/>
      <c r="F6" s="85"/>
    </row>
    <row r="7" spans="1:9" ht="15" x14ac:dyDescent="0.2">
      <c r="A7" s="82"/>
      <c r="B7" s="79"/>
      <c r="C7" s="79"/>
      <c r="D7" s="79"/>
      <c r="E7" s="79"/>
      <c r="F7" s="80"/>
    </row>
    <row r="8" spans="1:9" ht="14.25" customHeight="1" x14ac:dyDescent="0.2">
      <c r="A8" s="86" t="s">
        <v>21</v>
      </c>
      <c r="B8" s="86"/>
      <c r="C8" s="86"/>
      <c r="D8" s="86"/>
      <c r="E8" s="86"/>
      <c r="F8" s="86"/>
    </row>
    <row r="9" spans="1:9" ht="45" x14ac:dyDescent="0.2">
      <c r="A9" s="22" t="s">
        <v>22</v>
      </c>
      <c r="B9" s="22" t="s">
        <v>23</v>
      </c>
      <c r="C9" s="22" t="s">
        <v>24</v>
      </c>
      <c r="D9" s="22" t="s">
        <v>25</v>
      </c>
      <c r="E9" s="22" t="s">
        <v>26</v>
      </c>
      <c r="F9" s="22" t="s">
        <v>27</v>
      </c>
      <c r="I9" s="15"/>
    </row>
    <row r="10" spans="1:9" ht="30" x14ac:dyDescent="0.2">
      <c r="A10" s="62">
        <v>1</v>
      </c>
      <c r="B10" s="61" t="s">
        <v>43</v>
      </c>
      <c r="C10" s="59">
        <v>9.6</v>
      </c>
      <c r="D10" s="25"/>
      <c r="E10" s="25"/>
      <c r="F10" s="25" t="s">
        <v>49</v>
      </c>
    </row>
    <row r="11" spans="1:9" ht="30" x14ac:dyDescent="0.2">
      <c r="A11" s="62">
        <v>2</v>
      </c>
      <c r="B11" s="61" t="s">
        <v>44</v>
      </c>
      <c r="C11" s="59">
        <v>9.6</v>
      </c>
      <c r="D11" s="25"/>
      <c r="E11" s="25"/>
      <c r="F11" s="25" t="s">
        <v>49</v>
      </c>
    </row>
    <row r="12" spans="1:9" ht="30" x14ac:dyDescent="0.2">
      <c r="A12" s="62">
        <v>3</v>
      </c>
      <c r="B12" s="61">
        <v>44930</v>
      </c>
      <c r="C12" s="59">
        <v>9.6</v>
      </c>
      <c r="D12" s="25"/>
      <c r="E12" s="25"/>
      <c r="F12" s="25" t="s">
        <v>49</v>
      </c>
    </row>
    <row r="13" spans="1:9" ht="30" x14ac:dyDescent="0.2">
      <c r="A13" s="62">
        <v>4</v>
      </c>
      <c r="B13" s="61">
        <v>44938</v>
      </c>
      <c r="C13" s="59">
        <f>C12*0.9</f>
        <v>8.64</v>
      </c>
      <c r="D13" s="25"/>
      <c r="E13" s="25"/>
      <c r="F13" s="25" t="s">
        <v>49</v>
      </c>
    </row>
    <row r="14" spans="1:9" ht="30" x14ac:dyDescent="0.2">
      <c r="A14" s="62">
        <v>5</v>
      </c>
      <c r="B14" s="61">
        <v>44946</v>
      </c>
      <c r="C14" s="59">
        <f>C12*0.8</f>
        <v>7.68</v>
      </c>
      <c r="D14" s="25"/>
      <c r="E14" s="25"/>
      <c r="F14" s="25" t="s">
        <v>49</v>
      </c>
    </row>
    <row r="15" spans="1:9" ht="30" x14ac:dyDescent="0.2">
      <c r="A15" s="62">
        <v>6</v>
      </c>
      <c r="B15" s="61">
        <v>44956</v>
      </c>
      <c r="C15" s="59">
        <f>C12*0.7</f>
        <v>6.72</v>
      </c>
      <c r="D15" s="26"/>
      <c r="E15" s="25"/>
      <c r="F15" s="25" t="s">
        <v>49</v>
      </c>
    </row>
    <row r="16" spans="1:9" ht="30" x14ac:dyDescent="0.2">
      <c r="A16" s="62">
        <v>7</v>
      </c>
      <c r="B16" s="61">
        <v>44998</v>
      </c>
      <c r="C16" s="59">
        <v>6.05</v>
      </c>
      <c r="D16" s="26"/>
      <c r="E16" s="25"/>
      <c r="F16" s="25" t="s">
        <v>49</v>
      </c>
    </row>
    <row r="17" spans="1:6" ht="30" x14ac:dyDescent="0.2">
      <c r="A17" s="62">
        <v>8</v>
      </c>
      <c r="B17" s="61">
        <v>45006</v>
      </c>
      <c r="C17" s="59">
        <f>C16*0.9</f>
        <v>5.4450000000000003</v>
      </c>
      <c r="D17" s="26"/>
      <c r="E17" s="25"/>
      <c r="F17" s="25" t="s">
        <v>49</v>
      </c>
    </row>
    <row r="18" spans="1:6" ht="30" x14ac:dyDescent="0.2">
      <c r="A18" s="62">
        <v>9</v>
      </c>
      <c r="B18" s="61">
        <v>45014</v>
      </c>
      <c r="C18" s="59">
        <f>C16*0.8</f>
        <v>4.84</v>
      </c>
      <c r="D18" s="26"/>
      <c r="E18" s="25"/>
      <c r="F18" s="25" t="s">
        <v>49</v>
      </c>
    </row>
    <row r="19" spans="1:6" ht="30" x14ac:dyDescent="0.2">
      <c r="A19" s="62">
        <v>10</v>
      </c>
      <c r="B19" s="61">
        <v>45022</v>
      </c>
      <c r="C19" s="59">
        <f>C16*0.7</f>
        <v>4.2349999999999994</v>
      </c>
      <c r="D19" s="26"/>
      <c r="E19" s="25"/>
      <c r="F19" s="25" t="s">
        <v>49</v>
      </c>
    </row>
    <row r="20" spans="1:6" ht="30" x14ac:dyDescent="0.2">
      <c r="A20" s="62">
        <v>11</v>
      </c>
      <c r="B20" s="61">
        <v>45070</v>
      </c>
      <c r="C20" s="59">
        <v>3.82</v>
      </c>
      <c r="D20" s="26"/>
      <c r="E20" s="25"/>
      <c r="F20" s="25" t="s">
        <v>49</v>
      </c>
    </row>
    <row r="21" spans="1:6" ht="30" x14ac:dyDescent="0.2">
      <c r="A21" s="62">
        <v>12</v>
      </c>
      <c r="B21" s="61">
        <v>45078</v>
      </c>
      <c r="C21" s="59">
        <f>C20*0.9</f>
        <v>3.4379999999999997</v>
      </c>
      <c r="D21" s="26"/>
      <c r="E21" s="25"/>
      <c r="F21" s="25" t="s">
        <v>49</v>
      </c>
    </row>
    <row r="22" spans="1:6" ht="30" x14ac:dyDescent="0.2">
      <c r="A22" s="62">
        <v>13</v>
      </c>
      <c r="B22" s="61">
        <v>45086</v>
      </c>
      <c r="C22" s="59">
        <f>C20*0.8</f>
        <v>3.056</v>
      </c>
      <c r="D22" s="26"/>
      <c r="E22" s="25"/>
      <c r="F22" s="25" t="s">
        <v>49</v>
      </c>
    </row>
    <row r="23" spans="1:6" ht="30" x14ac:dyDescent="0.2">
      <c r="A23" s="62">
        <v>14</v>
      </c>
      <c r="B23" s="61">
        <v>45096</v>
      </c>
      <c r="C23" s="59">
        <f>C20*0.7</f>
        <v>2.6739999999999999</v>
      </c>
      <c r="D23" s="26"/>
      <c r="E23" s="25"/>
      <c r="F23" s="25" t="s">
        <v>49</v>
      </c>
    </row>
    <row r="25" spans="1:6" ht="28.5" customHeight="1" x14ac:dyDescent="0.2">
      <c r="A25" s="87" t="s">
        <v>45</v>
      </c>
      <c r="B25" s="87"/>
      <c r="C25" s="87"/>
      <c r="D25" s="87"/>
      <c r="E25" s="24"/>
      <c r="F25" s="24" t="s">
        <v>46</v>
      </c>
    </row>
  </sheetData>
  <mergeCells count="12">
    <mergeCell ref="A6:B6"/>
    <mergeCell ref="C6:F6"/>
    <mergeCell ref="A7:F7"/>
    <mergeCell ref="A8:F8"/>
    <mergeCell ref="A25:D2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2023-06-20T10:17:02Z</dcterms:modified>
</cp:coreProperties>
</file>