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Відділ роботи з кредитами ФО\НА КОМІТЕТ\Оксана\В роботі\ДЕЛЬТА МКУА_4927_07.05.2020+\Нова папка\"/>
    </mc:Choice>
  </mc:AlternateContent>
  <bookViews>
    <workbookView xWindow="135" yWindow="4545" windowWidth="20355" windowHeight="3300" activeTab="3"/>
  </bookViews>
  <sheets>
    <sheet name="ППА_ФО_КП" sheetId="2" r:id="rId1"/>
    <sheet name="Перелік кредитних договорів" sheetId="6" r:id="rId2"/>
    <sheet name="Дебіторська заборгованість" sheetId="7" r:id="rId3"/>
    <sheet name="Група активу" sheetId="8" r:id="rId4"/>
  </sheets>
  <externalReferences>
    <externalReference r:id="rId5"/>
  </externalReferences>
  <definedNames>
    <definedName name="_xlnm._FilterDatabase" localSheetId="1" hidden="1">'Перелік кредитних договорів'!$A$1:$I$3</definedName>
  </definedNames>
  <calcPr calcId="152511"/>
</workbook>
</file>

<file path=xl/calcChain.xml><?xml version="1.0" encoding="utf-8"?>
<calcChain xmlns="http://schemas.openxmlformats.org/spreadsheetml/2006/main">
  <c r="I8" i="7" l="1"/>
  <c r="H8" i="7"/>
  <c r="G8" i="7"/>
  <c r="F8" i="7"/>
  <c r="I3" i="6" l="1"/>
  <c r="H3" i="6"/>
  <c r="G3" i="6"/>
  <c r="F3" i="6"/>
</calcChain>
</file>

<file path=xl/sharedStrings.xml><?xml version="1.0" encoding="utf-8"?>
<sst xmlns="http://schemas.openxmlformats.org/spreadsheetml/2006/main" count="156" uniqueCount="130">
  <si>
    <t>Загальний залишок заборгованості, грн</t>
  </si>
  <si>
    <t>Середня сума заборгованості, грн</t>
  </si>
  <si>
    <t>долар США</t>
  </si>
  <si>
    <t>гривня</t>
  </si>
  <si>
    <t>євро</t>
  </si>
  <si>
    <t>Всього</t>
  </si>
  <si>
    <t>до 90 днів</t>
  </si>
  <si>
    <t>Крим / зона АТО</t>
  </si>
  <si>
    <t>Крим</t>
  </si>
  <si>
    <t>Примітки та пояснення</t>
  </si>
  <si>
    <t>Кількість кредитів</t>
  </si>
  <si>
    <t>інше</t>
  </si>
  <si>
    <t>досудова робота</t>
  </si>
  <si>
    <t>судове провадження</t>
  </si>
  <si>
    <t>виконавче провадження</t>
  </si>
  <si>
    <t>Валюта кредиту</t>
  </si>
  <si>
    <t>Претензійно-позовна робота</t>
  </si>
  <si>
    <t>Прострочення платежу</t>
  </si>
  <si>
    <t>зона АТО</t>
  </si>
  <si>
    <t>так</t>
  </si>
  <si>
    <t>ні</t>
  </si>
  <si>
    <t>Кредит у заставі НБУ</t>
  </si>
  <si>
    <t>до 2006 року</t>
  </si>
  <si>
    <t>Період видачі кредитів</t>
  </si>
  <si>
    <t>Детальна характеристика портфеля - беззаставні кредити</t>
  </si>
  <si>
    <t>Беззаставні кредити</t>
  </si>
  <si>
    <t>Тип кредиту</t>
  </si>
  <si>
    <t>готівковий</t>
  </si>
  <si>
    <t>картковий</t>
  </si>
  <si>
    <t>на придбання товарів / послуг</t>
  </si>
  <si>
    <t>91 - 360 днів</t>
  </si>
  <si>
    <t>1 - 3 роки</t>
  </si>
  <si>
    <t>більше 3 років</t>
  </si>
  <si>
    <t>2008 - 2013 роки</t>
  </si>
  <si>
    <t>2006 - 2008 роки</t>
  </si>
  <si>
    <t>Інші кредити</t>
  </si>
  <si>
    <t>після 2013 року</t>
  </si>
  <si>
    <t>Заборгованість за основним зобов'язанням, грн</t>
  </si>
  <si>
    <t>Заборгованість за процентами, грн</t>
  </si>
  <si>
    <t>Інше</t>
  </si>
  <si>
    <t>кредити з ознаками шахрайства</t>
  </si>
  <si>
    <t>відсутність оригіналів документів</t>
  </si>
  <si>
    <t>Банк 1</t>
  </si>
  <si>
    <t>Портфель у розрізі кредитних продуктів</t>
  </si>
  <si>
    <t>Категорія</t>
  </si>
  <si>
    <t>Дата і номер протоколу МКУА</t>
  </si>
  <si>
    <t>Відповідальна особа (ПІБ, конт. телефон)</t>
  </si>
  <si>
    <t>Заборгованість за комісіями, грн</t>
  </si>
  <si>
    <t>Оцінка вартості кредиту</t>
  </si>
  <si>
    <t>Назва компанії оцінщика</t>
  </si>
  <si>
    <t>Дата оцінки вартості кредитів</t>
  </si>
  <si>
    <t>Оціночна вартість кредитів, грн</t>
  </si>
  <si>
    <t>Сума платежів, отриманих від боржників у 2017 році, грн</t>
  </si>
  <si>
    <t>Сума платежів, отриманих від боржників у 2018 році, грн.</t>
  </si>
  <si>
    <t>Публічний паспорт активу (права вимоги/майнові права за кредитними договорами фізичних осіб – кредитний портфель)</t>
  </si>
  <si>
    <t>Сума платежів, отриманих від боржників у 2019 році, грн.</t>
  </si>
  <si>
    <t>Група активів</t>
  </si>
  <si>
    <t>Права вимоги</t>
  </si>
  <si>
    <t>Виконавець:</t>
  </si>
  <si>
    <t>Колєватих Т.П.</t>
  </si>
  <si>
    <t>ПОГОДЖЕНО:</t>
  </si>
  <si>
    <t>Начальник управління по роботі з простроченою заборгованістю фізичних осіб з заставними кредитами генерального департаменту правового забезпечення діяльності банку</t>
  </si>
  <si>
    <t>Тафіїв В.Ф.</t>
  </si>
  <si>
    <t>Заступник начальника юридичного департаменту генерального департаменту правового забезпечення діяльності банку</t>
  </si>
  <si>
    <t>Таболін О.С.</t>
  </si>
  <si>
    <t>Начальник управління супроводження операцій фізичних осіб департаменту супроводження операцій клієнтів банку</t>
  </si>
  <si>
    <t>Яремин Б.В.</t>
  </si>
  <si>
    <t>Директор департаменту по роботі з державною виконавчою службою та супроводження справ про банкрутство</t>
  </si>
  <si>
    <t>Мартян О.В.</t>
  </si>
  <si>
    <t xml:space="preserve">Начальник відділу по проведенню досудових заходів по заставним кредитам фізичних осіб управління по досудовій роботі з проблемними активами фізичних осіб </t>
  </si>
  <si>
    <t>Заступник директора департаменту безпеки</t>
  </si>
  <si>
    <t>Щадко Р.В.</t>
  </si>
  <si>
    <t>Заступник начальника управління розрахункових операцій департаменту бухгалтерського обліку, звітності та касових операцій</t>
  </si>
  <si>
    <t>Мельник Є.А.</t>
  </si>
  <si>
    <t>№ п/п</t>
  </si>
  <si>
    <t>№ кредитного договору</t>
  </si>
  <si>
    <t xml:space="preserve"> Дата кредитного договору</t>
  </si>
  <si>
    <t>Дата погашення кредиту</t>
  </si>
  <si>
    <t>Загалом, грн.</t>
  </si>
  <si>
    <t xml:space="preserve">Заступник директора з питань фізичних осіб департаменту адміністрування активних операцій клієнтів в банку </t>
  </si>
  <si>
    <t>Чижова А. В.</t>
  </si>
  <si>
    <t>Ціна реалізації, грн.</t>
  </si>
  <si>
    <t>Загальна заборгованість за  кредитом станом на дату проведення оцінки (тіло, проценти та комісія), грн</t>
  </si>
  <si>
    <t>Оціночна вартість кредиту, грн</t>
  </si>
  <si>
    <t>Код активу</t>
  </si>
  <si>
    <t>005-23985-021107</t>
  </si>
  <si>
    <t>Загальна заборгованість за  кредитом станом на дату складання паспорту (тіло, проценти та комісія) (01.05.2020р.), грн. з урахуванням управлінського обліку</t>
  </si>
  <si>
    <t>Уповноважена особа Фонду гарантування вкладів фізичних осіб  на ліквідацію в АТ "Дельта Банк" - Кадиров В.В._______________</t>
  </si>
  <si>
    <t>Залишок заборгованості станом на 01.05.2020 з урахуванням управлінського обліку</t>
  </si>
  <si>
    <t>0073/08</t>
  </si>
  <si>
    <t>0745/13</t>
  </si>
  <si>
    <t>0779/14</t>
  </si>
  <si>
    <t>-</t>
  </si>
  <si>
    <t>№ договору</t>
  </si>
  <si>
    <t xml:space="preserve"> Дата  договору</t>
  </si>
  <si>
    <t xml:space="preserve">Дата погашення </t>
  </si>
  <si>
    <t>Дебіторська заборгованість</t>
  </si>
  <si>
    <t>ЗАТ Консалтингюрсервіс,
ТОВ "Бізнеспартнери", 
ТОВ "КАНЗАС РІАЛ ЕСТЕЙТ"</t>
  </si>
  <si>
    <t>01.01.2016,
01.01.2020,
01.03.2020</t>
  </si>
  <si>
    <t>Заступник начальника управління внутрішньобанківських операцій департаменту бухгалтерського обліку, звітності та касових операцій</t>
  </si>
  <si>
    <t>Савенок О.В.</t>
  </si>
  <si>
    <t xml:space="preserve">Начальник управління розрахункових операцій </t>
  </si>
  <si>
    <t>Зотова Л.І.</t>
  </si>
  <si>
    <t>Директор Департаменту економіки та фінансів</t>
  </si>
  <si>
    <t>Візьонок Г.В.</t>
  </si>
  <si>
    <t>Директор  Департаиенту консолідованого продажу та управління активами</t>
  </si>
  <si>
    <t/>
  </si>
  <si>
    <t>Фещук М.П.</t>
  </si>
  <si>
    <t xml:space="preserve">                                                </t>
  </si>
  <si>
    <t>1. Предмет продажу для активу, віднесеного до І групи активів, складається з прав вимоги за кредитним договором.</t>
  </si>
  <si>
    <t xml:space="preserve">2. Предмет продажу для активу, віднесеного до ІІ групи активів, складають наступні майнові права (окремі або в сукупності): </t>
  </si>
  <si>
    <t xml:space="preserve">- право оскаржувати, як у судовому, так і в позасудовому порядках припинення, ліквідацію позичальників та/або майнових поручителів (поручителів), які є юридичними особами; </t>
  </si>
  <si>
    <t xml:space="preserve">- право звернення до державних органів, установ та організацій всіх форм власності в межах прав та повноважень власника майнових прав (прав вимоги); </t>
  </si>
  <si>
    <t xml:space="preserve">- право звернення до правонаступників, спадкоємців та органів місцевого самоврядування в межах прав та повноважень власника майнових прав (прав вимоги), якщо позичальником та/або майновим поручителем (поручителем) є фізична особа, в тому числі фізична особа-підприємець; </t>
  </si>
  <si>
    <t xml:space="preserve">- права кредитора за майновими правами (правами вимоги), які виникнуть в майбутньому у разі скасування реєстрації припинення/ліквідації боржників (позичальників, майнових поручителів, поручителів, які є юридичними особами); </t>
  </si>
  <si>
    <t xml:space="preserve">- право набути у власність гроші та/або майно на підставах, що пов’язані із здійсненням банком кредитних операцій, укладенням відповідних договорів та фактичною видачею грошових коштів;  </t>
  </si>
  <si>
    <t>- право отримання грошових коштів/відшкодування внаслідок порушення вимог закону при здійсненні господарської діяльності, вчинення кримінальних правопорушень;</t>
  </si>
  <si>
    <t>- інші права, що пов’язані або випливають із майнових прав (прав вимоги).</t>
  </si>
  <si>
    <t>3. Предмет продажу для активу, віднесеного до підгрупи ІІІп, складають наступні майнові права (окремі або в сукупності):</t>
  </si>
  <si>
    <t xml:space="preserve">- право звернення до державних органів, установ та організацій всіх форм власності в межах прав та повноважень власника прав вимоги, які виникли за укладеними договорами та\або на інших підставах; </t>
  </si>
  <si>
    <t xml:space="preserve">- право оскаржувати припинення прав вимоги, в тому числі право оскаржувати в судовому порядку припинення (відсутність) прав вимоги; </t>
  </si>
  <si>
    <t xml:space="preserve">- права кредитора за правами вимоги, які виникнуть в майбутньому у разі скасування рішень про їх припинення або зміну; </t>
  </si>
  <si>
    <t>- право отримання грошових коштів/відшкодування за наслідками порушення вимог закону при здійсненні господарської діяльності, вчинення кримінальних правопорушень;</t>
  </si>
  <si>
    <t xml:space="preserve">- право отримання грошових коштів/відшкодування за наслідками зміни або розірвання укладених договорів; </t>
  </si>
  <si>
    <t xml:space="preserve">      - інші права, що пов’язані або випливають із прав вимоги.</t>
  </si>
  <si>
    <t>4. Предмет продажу для активу, віднесеного до підгрупи ІІІн групи активів, складають наступні майнові права (окремі або в сукупності):</t>
  </si>
  <si>
    <t xml:space="preserve">- право оскаржувати недійсність прав вимоги, в тому числі право оскаржувати в судовому порядку недійсність прав вимоги; </t>
  </si>
  <si>
    <t xml:space="preserve">- права кредитора за правами вимоги, які виникнуть в майбутньому у разі скасування рішень про їх недійсність або зміну; </t>
  </si>
  <si>
    <t>- право отримання грошових коштів/відшкодування за наслідками недійсності/нікчемності укладених договорів;</t>
  </si>
  <si>
    <t xml:space="preserve">      - інші права, що пов’язані або випливають із прав вимоги.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</si>
</sst>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₴_-;\-* #,##0.00_₴_-;_-* &quot;-&quot;??_₴_-;_-@_-"/>
    <numFmt numFmtId="164" formatCode="_-* #,##0\ _₽_-;\-* #,##0\ _₽_-;_-* &quot;-&quot;\ _₽_-;_-@_-"/>
    <numFmt numFmtId="166" formatCode="#,##0\ _₽"/>
    <numFmt numFmtId="167" formatCode="0.0%"/>
  </numFmts>
  <fonts count="19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9"/>
      <color rgb="FF0070C0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80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6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/>
    </xf>
    <xf numFmtId="164" fontId="5" fillId="0" borderId="1" xfId="0" applyNumberFormat="1" applyFont="1" applyFill="1" applyBorder="1"/>
    <xf numFmtId="166" fontId="5" fillId="0" borderId="22" xfId="0" applyNumberFormat="1" applyFont="1" applyFill="1" applyBorder="1"/>
    <xf numFmtId="166" fontId="5" fillId="0" borderId="3" xfId="0" applyNumberFormat="1" applyFont="1" applyFill="1" applyBorder="1"/>
    <xf numFmtId="166" fontId="5" fillId="0" borderId="4" xfId="0" applyNumberFormat="1" applyFont="1" applyFill="1" applyBorder="1"/>
    <xf numFmtId="166" fontId="5" fillId="0" borderId="5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left"/>
    </xf>
    <xf numFmtId="164" fontId="6" fillId="0" borderId="30" xfId="0" applyNumberFormat="1" applyFont="1" applyFill="1" applyBorder="1"/>
    <xf numFmtId="166" fontId="6" fillId="0" borderId="41" xfId="0" applyNumberFormat="1" applyFont="1" applyFill="1" applyBorder="1"/>
    <xf numFmtId="166" fontId="6" fillId="0" borderId="7" xfId="0" applyNumberFormat="1" applyFont="1" applyFill="1" applyBorder="1"/>
    <xf numFmtId="166" fontId="6" fillId="0" borderId="40" xfId="0" applyNumberFormat="1" applyFont="1" applyFill="1" applyBorder="1"/>
    <xf numFmtId="166" fontId="6" fillId="0" borderId="30" xfId="0" applyNumberFormat="1" applyFont="1" applyFill="1" applyBorder="1"/>
    <xf numFmtId="166" fontId="6" fillId="0" borderId="8" xfId="0" applyNumberFormat="1" applyFont="1" applyFill="1" applyBorder="1"/>
    <xf numFmtId="0" fontId="5" fillId="0" borderId="38" xfId="0" applyFont="1" applyFill="1" applyBorder="1" applyAlignment="1">
      <alignment horizontal="left"/>
    </xf>
    <xf numFmtId="164" fontId="5" fillId="0" borderId="33" xfId="0" applyNumberFormat="1" applyFont="1" applyFill="1" applyBorder="1"/>
    <xf numFmtId="166" fontId="8" fillId="0" borderId="33" xfId="0" applyNumberFormat="1" applyFont="1" applyFill="1" applyBorder="1"/>
    <xf numFmtId="166" fontId="5" fillId="0" borderId="33" xfId="0" applyNumberFormat="1" applyFont="1" applyFill="1" applyBorder="1"/>
    <xf numFmtId="166" fontId="5" fillId="0" borderId="34" xfId="0" applyNumberFormat="1" applyFont="1" applyFill="1" applyBorder="1"/>
    <xf numFmtId="0" fontId="6" fillId="0" borderId="0" xfId="0" applyFont="1" applyFill="1" applyBorder="1"/>
    <xf numFmtId="0" fontId="10" fillId="0" borderId="0" xfId="0" applyFont="1" applyFill="1" applyBorder="1"/>
    <xf numFmtId="0" fontId="5" fillId="0" borderId="31" xfId="0" applyFont="1" applyFill="1" applyBorder="1" applyAlignment="1">
      <alignment horizontal="left"/>
    </xf>
    <xf numFmtId="164" fontId="5" fillId="0" borderId="39" xfId="0" applyNumberFormat="1" applyFont="1" applyFill="1" applyBorder="1"/>
    <xf numFmtId="166" fontId="8" fillId="0" borderId="39" xfId="0" applyNumberFormat="1" applyFont="1" applyFill="1" applyBorder="1"/>
    <xf numFmtId="166" fontId="5" fillId="0" borderId="39" xfId="0" applyNumberFormat="1" applyFont="1" applyFill="1" applyBorder="1"/>
    <xf numFmtId="166" fontId="5" fillId="0" borderId="32" xfId="0" applyNumberFormat="1" applyFont="1" applyFill="1" applyBorder="1"/>
    <xf numFmtId="0" fontId="7" fillId="2" borderId="35" xfId="0" applyFont="1" applyFill="1" applyBorder="1" applyAlignment="1">
      <alignment horizontal="left"/>
    </xf>
    <xf numFmtId="164" fontId="6" fillId="2" borderId="1" xfId="0" applyNumberFormat="1" applyFont="1" applyFill="1" applyBorder="1"/>
    <xf numFmtId="166" fontId="6" fillId="2" borderId="22" xfId="0" applyNumberFormat="1" applyFont="1" applyFill="1" applyBorder="1"/>
    <xf numFmtId="166" fontId="6" fillId="2" borderId="3" xfId="0" applyNumberFormat="1" applyFont="1" applyFill="1" applyBorder="1"/>
    <xf numFmtId="166" fontId="6" fillId="2" borderId="4" xfId="0" applyNumberFormat="1" applyFont="1" applyFill="1" applyBorder="1"/>
    <xf numFmtId="166" fontId="6" fillId="2" borderId="1" xfId="0" applyNumberFormat="1" applyFont="1" applyFill="1" applyBorder="1"/>
    <xf numFmtId="166" fontId="6" fillId="2" borderId="5" xfId="0" applyNumberFormat="1" applyFont="1" applyFill="1" applyBorder="1"/>
    <xf numFmtId="0" fontId="8" fillId="0" borderId="36" xfId="0" applyFont="1" applyFill="1" applyBorder="1" applyAlignment="1">
      <alignment horizontal="left"/>
    </xf>
    <xf numFmtId="164" fontId="8" fillId="0" borderId="23" xfId="0" applyNumberFormat="1" applyFont="1" applyFill="1" applyBorder="1"/>
    <xf numFmtId="166" fontId="8" fillId="0" borderId="28" xfId="0" applyNumberFormat="1" applyFont="1" applyFill="1" applyBorder="1"/>
    <xf numFmtId="166" fontId="8" fillId="0" borderId="25" xfId="0" applyNumberFormat="1" applyFont="1" applyFill="1" applyBorder="1"/>
    <xf numFmtId="166" fontId="8" fillId="0" borderId="26" xfId="0" applyNumberFormat="1" applyFont="1" applyFill="1" applyBorder="1"/>
    <xf numFmtId="166" fontId="8" fillId="0" borderId="23" xfId="0" applyNumberFormat="1" applyFont="1" applyFill="1" applyBorder="1"/>
    <xf numFmtId="166" fontId="8" fillId="0" borderId="27" xfId="0" applyNumberFormat="1" applyFont="1" applyFill="1" applyBorder="1"/>
    <xf numFmtId="0" fontId="8" fillId="0" borderId="0" xfId="0" applyFont="1" applyFill="1" applyBorder="1"/>
    <xf numFmtId="0" fontId="8" fillId="0" borderId="37" xfId="0" applyFont="1" applyFill="1" applyBorder="1" applyAlignment="1">
      <alignment horizontal="left"/>
    </xf>
    <xf numFmtId="164" fontId="8" fillId="0" borderId="9" xfId="0" applyNumberFormat="1" applyFont="1" applyFill="1" applyBorder="1"/>
    <xf numFmtId="166" fontId="8" fillId="0" borderId="29" xfId="0" applyNumberFormat="1" applyFont="1" applyFill="1" applyBorder="1"/>
    <xf numFmtId="166" fontId="8" fillId="0" borderId="11" xfId="0" applyNumberFormat="1" applyFont="1" applyFill="1" applyBorder="1"/>
    <xf numFmtId="166" fontId="8" fillId="0" borderId="12" xfId="0" applyNumberFormat="1" applyFont="1" applyFill="1" applyBorder="1"/>
    <xf numFmtId="166" fontId="8" fillId="0" borderId="9" xfId="0" applyNumberFormat="1" applyFont="1" applyFill="1" applyBorder="1"/>
    <xf numFmtId="166" fontId="8" fillId="0" borderId="13" xfId="0" applyNumberFormat="1" applyFont="1" applyFill="1" applyBorder="1"/>
    <xf numFmtId="0" fontId="8" fillId="0" borderId="43" xfId="0" applyFont="1" applyFill="1" applyBorder="1" applyAlignment="1">
      <alignment horizontal="left"/>
    </xf>
    <xf numFmtId="164" fontId="8" fillId="0" borderId="18" xfId="0" applyNumberFormat="1" applyFont="1" applyFill="1" applyBorder="1"/>
    <xf numFmtId="166" fontId="8" fillId="0" borderId="44" xfId="0" applyNumberFormat="1" applyFont="1" applyFill="1" applyBorder="1"/>
    <xf numFmtId="166" fontId="8" fillId="0" borderId="19" xfId="0" applyNumberFormat="1" applyFont="1" applyFill="1" applyBorder="1"/>
    <xf numFmtId="166" fontId="8" fillId="0" borderId="20" xfId="0" applyNumberFormat="1" applyFont="1" applyFill="1" applyBorder="1"/>
    <xf numFmtId="166" fontId="8" fillId="0" borderId="18" xfId="0" applyNumberFormat="1" applyFont="1" applyFill="1" applyBorder="1"/>
    <xf numFmtId="166" fontId="8" fillId="0" borderId="21" xfId="0" applyNumberFormat="1" applyFont="1" applyFill="1" applyBorder="1"/>
    <xf numFmtId="0" fontId="5" fillId="0" borderId="47" xfId="0" applyFont="1" applyFill="1" applyBorder="1"/>
    <xf numFmtId="166" fontId="5" fillId="0" borderId="0" xfId="0" applyNumberFormat="1" applyFont="1" applyFill="1" applyBorder="1" applyAlignment="1">
      <alignment horizontal="right"/>
    </xf>
    <xf numFmtId="166" fontId="5" fillId="0" borderId="22" xfId="0" applyNumberFormat="1" applyFont="1" applyFill="1" applyBorder="1" applyAlignment="1">
      <alignment horizontal="right"/>
    </xf>
    <xf numFmtId="166" fontId="6" fillId="0" borderId="41" xfId="0" applyNumberFormat="1" applyFont="1" applyFill="1" applyBorder="1" applyAlignment="1">
      <alignment horizontal="right"/>
    </xf>
    <xf numFmtId="166" fontId="8" fillId="0" borderId="33" xfId="0" applyNumberFormat="1" applyFont="1" applyFill="1" applyBorder="1" applyAlignment="1">
      <alignment horizontal="right"/>
    </xf>
    <xf numFmtId="166" fontId="8" fillId="0" borderId="39" xfId="0" applyNumberFormat="1" applyFont="1" applyFill="1" applyBorder="1" applyAlignment="1">
      <alignment horizontal="right"/>
    </xf>
    <xf numFmtId="166" fontId="6" fillId="2" borderId="22" xfId="0" applyNumberFormat="1" applyFont="1" applyFill="1" applyBorder="1" applyAlignment="1">
      <alignment horizontal="right"/>
    </xf>
    <xf numFmtId="166" fontId="8" fillId="0" borderId="28" xfId="0" applyNumberFormat="1" applyFont="1" applyFill="1" applyBorder="1" applyAlignment="1">
      <alignment horizontal="right"/>
    </xf>
    <xf numFmtId="166" fontId="8" fillId="0" borderId="29" xfId="0" applyNumberFormat="1" applyFont="1" applyFill="1" applyBorder="1" applyAlignment="1">
      <alignment horizontal="right"/>
    </xf>
    <xf numFmtId="166" fontId="8" fillId="0" borderId="44" xfId="0" applyNumberFormat="1" applyFont="1" applyFill="1" applyBorder="1" applyAlignment="1">
      <alignment horizontal="right"/>
    </xf>
    <xf numFmtId="0" fontId="6" fillId="3" borderId="38" xfId="0" applyFont="1" applyFill="1" applyBorder="1" applyAlignment="1">
      <alignment horizontal="left"/>
    </xf>
    <xf numFmtId="164" fontId="6" fillId="3" borderId="30" xfId="0" applyNumberFormat="1" applyFont="1" applyFill="1" applyBorder="1"/>
    <xf numFmtId="166" fontId="6" fillId="3" borderId="41" xfId="0" applyNumberFormat="1" applyFont="1" applyFill="1" applyBorder="1" applyAlignment="1">
      <alignment horizontal="right"/>
    </xf>
    <xf numFmtId="166" fontId="6" fillId="3" borderId="7" xfId="0" applyNumberFormat="1" applyFont="1" applyFill="1" applyBorder="1"/>
    <xf numFmtId="166" fontId="6" fillId="3" borderId="40" xfId="0" applyNumberFormat="1" applyFont="1" applyFill="1" applyBorder="1"/>
    <xf numFmtId="166" fontId="6" fillId="3" borderId="30" xfId="0" applyNumberFormat="1" applyFont="1" applyFill="1" applyBorder="1"/>
    <xf numFmtId="166" fontId="6" fillId="3" borderId="41" xfId="0" applyNumberFormat="1" applyFont="1" applyFill="1" applyBorder="1"/>
    <xf numFmtId="166" fontId="6" fillId="3" borderId="8" xfId="0" applyNumberFormat="1" applyFont="1" applyFill="1" applyBorder="1"/>
    <xf numFmtId="0" fontId="6" fillId="4" borderId="38" xfId="0" applyFont="1" applyFill="1" applyBorder="1" applyAlignment="1">
      <alignment horizontal="left"/>
    </xf>
    <xf numFmtId="164" fontId="6" fillId="4" borderId="30" xfId="0" applyNumberFormat="1" applyFont="1" applyFill="1" applyBorder="1"/>
    <xf numFmtId="166" fontId="6" fillId="4" borderId="41" xfId="0" applyNumberFormat="1" applyFont="1" applyFill="1" applyBorder="1" applyAlignment="1">
      <alignment horizontal="right"/>
    </xf>
    <xf numFmtId="166" fontId="6" fillId="4" borderId="7" xfId="0" applyNumberFormat="1" applyFont="1" applyFill="1" applyBorder="1"/>
    <xf numFmtId="166" fontId="6" fillId="4" borderId="40" xfId="0" applyNumberFormat="1" applyFont="1" applyFill="1" applyBorder="1"/>
    <xf numFmtId="166" fontId="6" fillId="4" borderId="30" xfId="0" applyNumberFormat="1" applyFont="1" applyFill="1" applyBorder="1"/>
    <xf numFmtId="166" fontId="6" fillId="4" borderId="41" xfId="0" applyNumberFormat="1" applyFont="1" applyFill="1" applyBorder="1"/>
    <xf numFmtId="166" fontId="6" fillId="4" borderId="8" xfId="0" applyNumberFormat="1" applyFont="1" applyFill="1" applyBorder="1"/>
    <xf numFmtId="166" fontId="7" fillId="5" borderId="5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11" fillId="5" borderId="38" xfId="0" applyFont="1" applyFill="1" applyBorder="1" applyAlignment="1"/>
    <xf numFmtId="0" fontId="11" fillId="5" borderId="33" xfId="0" applyFont="1" applyFill="1" applyBorder="1" applyAlignment="1"/>
    <xf numFmtId="0" fontId="11" fillId="5" borderId="34" xfId="0" applyFont="1" applyFill="1" applyBorder="1" applyAlignment="1"/>
    <xf numFmtId="43" fontId="5" fillId="0" borderId="56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14" fontId="12" fillId="0" borderId="0" xfId="0" applyNumberFormat="1" applyFont="1" applyFill="1"/>
    <xf numFmtId="0" fontId="13" fillId="0" borderId="0" xfId="0" applyFont="1"/>
    <xf numFmtId="14" fontId="12" fillId="0" borderId="0" xfId="0" applyNumberFormat="1" applyFont="1" applyFill="1" applyAlignment="1">
      <alignment vertical="center"/>
    </xf>
    <xf numFmtId="14" fontId="12" fillId="0" borderId="0" xfId="0" applyNumberFormat="1" applyFont="1" applyFill="1" applyAlignment="1"/>
    <xf numFmtId="0" fontId="1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38" xfId="0" applyNumberFormat="1" applyFont="1" applyFill="1" applyBorder="1" applyAlignment="1">
      <alignment vertical="center" wrapText="1"/>
    </xf>
    <xf numFmtId="4" fontId="14" fillId="6" borderId="7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/>
    <xf numFmtId="0" fontId="15" fillId="6" borderId="16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 wrapText="1"/>
    </xf>
    <xf numFmtId="14" fontId="15" fillId="6" borderId="17" xfId="0" applyNumberFormat="1" applyFont="1" applyFill="1" applyBorder="1" applyAlignment="1">
      <alignment horizontal="center" vertical="center" wrapText="1"/>
    </xf>
    <xf numFmtId="4" fontId="15" fillId="6" borderId="17" xfId="0" applyNumberFormat="1" applyFont="1" applyFill="1" applyBorder="1" applyAlignment="1">
      <alignment horizontal="center" vertical="center"/>
    </xf>
    <xf numFmtId="4" fontId="15" fillId="6" borderId="17" xfId="0" applyNumberFormat="1" applyFont="1" applyFill="1" applyBorder="1" applyAlignment="1">
      <alignment horizontal="center" vertical="center" wrapText="1"/>
    </xf>
    <xf numFmtId="166" fontId="7" fillId="5" borderId="51" xfId="0" applyNumberFormat="1" applyFont="1" applyFill="1" applyBorder="1" applyAlignment="1">
      <alignment horizontal="center" vertical="center" wrapText="1"/>
    </xf>
    <xf numFmtId="166" fontId="7" fillId="5" borderId="14" xfId="0" applyNumberFormat="1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top" wrapText="1"/>
    </xf>
    <xf numFmtId="14" fontId="5" fillId="0" borderId="55" xfId="0" applyNumberFormat="1" applyFont="1" applyFill="1" applyBorder="1" applyAlignment="1">
      <alignment horizontal="center" vertical="top" wrapText="1"/>
    </xf>
    <xf numFmtId="0" fontId="15" fillId="6" borderId="5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0" xfId="0" applyFont="1"/>
    <xf numFmtId="0" fontId="0" fillId="0" borderId="0" xfId="0" applyBorder="1" applyProtection="1">
      <protection locked="0"/>
    </xf>
    <xf numFmtId="0" fontId="17" fillId="0" borderId="0" xfId="0" applyFont="1" applyFill="1" applyBorder="1" applyProtection="1">
      <protection hidden="1"/>
    </xf>
    <xf numFmtId="0" fontId="17" fillId="0" borderId="0" xfId="0" applyFont="1" applyFill="1" applyBorder="1" applyProtection="1">
      <protection locked="0"/>
    </xf>
    <xf numFmtId="0" fontId="17" fillId="0" borderId="0" xfId="0" applyFont="1" applyBorder="1" applyProtection="1">
      <protection locked="0"/>
    </xf>
    <xf numFmtId="0" fontId="12" fillId="6" borderId="0" xfId="0" applyFont="1" applyFill="1" applyAlignment="1">
      <alignment horizontal="left" vertical="center" wrapText="1"/>
    </xf>
    <xf numFmtId="14" fontId="12" fillId="0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164" fontId="7" fillId="5" borderId="45" xfId="0" applyNumberFormat="1" applyFont="1" applyFill="1" applyBorder="1" applyAlignment="1">
      <alignment horizontal="center" vertical="center" wrapText="1"/>
    </xf>
    <xf numFmtId="164" fontId="7" fillId="5" borderId="46" xfId="0" applyNumberFormat="1" applyFont="1" applyFill="1" applyBorder="1" applyAlignment="1">
      <alignment horizontal="center" vertical="center" wrapText="1"/>
    </xf>
    <xf numFmtId="166" fontId="7" fillId="5" borderId="38" xfId="0" applyNumberFormat="1" applyFont="1" applyFill="1" applyBorder="1" applyAlignment="1">
      <alignment horizontal="center" vertical="center" wrapText="1"/>
    </xf>
    <xf numFmtId="166" fontId="7" fillId="5" borderId="33" xfId="0" applyNumberFormat="1" applyFont="1" applyFill="1" applyBorder="1" applyAlignment="1">
      <alignment horizontal="center" vertical="center" wrapText="1"/>
    </xf>
    <xf numFmtId="166" fontId="7" fillId="5" borderId="34" xfId="0" applyNumberFormat="1" applyFont="1" applyFill="1" applyBorder="1" applyAlignment="1">
      <alignment horizontal="center" vertical="center" wrapText="1"/>
    </xf>
    <xf numFmtId="166" fontId="7" fillId="5" borderId="45" xfId="0" applyNumberFormat="1" applyFont="1" applyFill="1" applyBorder="1" applyAlignment="1">
      <alignment horizontal="center" vertical="center" wrapText="1"/>
    </xf>
    <xf numFmtId="166" fontId="7" fillId="5" borderId="46" xfId="0" applyNumberFormat="1" applyFont="1" applyFill="1" applyBorder="1" applyAlignment="1">
      <alignment horizontal="center" vertical="center" wrapText="1"/>
    </xf>
    <xf numFmtId="166" fontId="7" fillId="5" borderId="50" xfId="0" applyNumberFormat="1" applyFont="1" applyFill="1" applyBorder="1" applyAlignment="1">
      <alignment horizontal="center" vertical="center" wrapText="1"/>
    </xf>
    <xf numFmtId="166" fontId="7" fillId="5" borderId="51" xfId="0" applyNumberFormat="1" applyFont="1" applyFill="1" applyBorder="1" applyAlignment="1">
      <alignment horizontal="center" vertical="center" wrapText="1"/>
    </xf>
    <xf numFmtId="166" fontId="7" fillId="5" borderId="42" xfId="0" applyNumberFormat="1" applyFont="1" applyFill="1" applyBorder="1" applyAlignment="1">
      <alignment horizontal="center" vertical="center" wrapText="1"/>
    </xf>
    <xf numFmtId="166" fontId="7" fillId="5" borderId="15" xfId="0" applyNumberFormat="1" applyFont="1" applyFill="1" applyBorder="1" applyAlignment="1">
      <alignment horizontal="center" vertical="center" wrapText="1"/>
    </xf>
    <xf numFmtId="166" fontId="7" fillId="5" borderId="54" xfId="0" applyNumberFormat="1" applyFont="1" applyFill="1" applyBorder="1" applyAlignment="1">
      <alignment horizontal="center" vertical="center" wrapText="1"/>
    </xf>
    <xf numFmtId="166" fontId="7" fillId="5" borderId="14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/>
    </xf>
    <xf numFmtId="0" fontId="11" fillId="5" borderId="33" xfId="0" applyFont="1" applyFill="1" applyBorder="1" applyAlignment="1">
      <alignment horizontal="center"/>
    </xf>
    <xf numFmtId="0" fontId="11" fillId="5" borderId="3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top"/>
    </xf>
    <xf numFmtId="0" fontId="5" fillId="0" borderId="39" xfId="0" applyFont="1" applyFill="1" applyBorder="1" applyAlignment="1">
      <alignment horizontal="center" vertical="top"/>
    </xf>
    <xf numFmtId="0" fontId="5" fillId="0" borderId="32" xfId="0" applyFont="1" applyFill="1" applyBorder="1" applyAlignment="1">
      <alignment horizontal="center" vertical="top"/>
    </xf>
    <xf numFmtId="0" fontId="5" fillId="0" borderId="47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top"/>
    </xf>
    <xf numFmtId="0" fontId="5" fillId="0" borderId="49" xfId="0" applyFont="1" applyFill="1" applyBorder="1" applyAlignment="1">
      <alignment horizontal="center" vertical="top"/>
    </xf>
    <xf numFmtId="0" fontId="5" fillId="0" borderId="52" xfId="0" applyFont="1" applyFill="1" applyBorder="1" applyAlignment="1">
      <alignment horizontal="center" vertical="top"/>
    </xf>
    <xf numFmtId="0" fontId="5" fillId="0" borderId="57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left" vertical="top"/>
    </xf>
    <xf numFmtId="0" fontId="5" fillId="0" borderId="13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14" fillId="6" borderId="6" xfId="0" applyFont="1" applyFill="1" applyBorder="1" applyAlignment="1">
      <alignment horizontal="center"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justify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FFFF99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880110</xdr:colOff>
      <xdr:row>0</xdr:row>
      <xdr:rowOff>0</xdr:rowOff>
    </xdr:from>
    <xdr:to>
      <xdr:col>10</xdr:col>
      <xdr:colOff>1032510</xdr:colOff>
      <xdr:row>1</xdr:row>
      <xdr:rowOff>93345</xdr:rowOff>
    </xdr:to>
    <xdr:pic>
      <xdr:nvPicPr>
        <xdr:cNvPr id="2" name="Рисунок 1" descr="logo_fgv_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29010" y="0"/>
          <a:ext cx="123825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Public/PU_Audit/&#1055;&#1056;&#1054;&#1055;&#1054;&#1047;&#1048;&#1062;&#1030;&#1031;%20&#1044;&#1054;%20&#1060;&#1054;&#1053;&#1044;&#1059;/&#1076;&#1077;&#1073;&#1080;&#1090;&#1086;&#1088;&#1082;&#1072;/&#1044;&#1077;&#1073;&#1080;&#1090;&#1086;&#1088;&#1082;&#1072;%20&#1088;&#1072;&#1085;&#1077;&#1077;%20&#1085;&#1077;%20&#1087;&#1086;&#1076;&#1072;&#1085;&#1085;&#1099;&#1077;/&#1043;&#1086;&#1090;&#1086;&#1074;&#1072;&#1103;%20&#1080;&#1085;&#1092;&#1086;&#1088;&#1084;&#1072;&#1094;&#1080;&#1103;/&#1057;&#1074;&#1086;&#1076;/&#1070;&#1051;/&#1087;&#1091;&#1083;/01.12.2019_%20Delta_bank_pull_2207_PasP.2.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Портфель кредитів"/>
      <sheetName val="2.Забезпечення"/>
      <sheetName val="3.ППР"/>
      <sheetName val="4.журнал торгів"/>
      <sheetName val="5.Пропозиція МКУА"/>
      <sheetName val="Група_актива"/>
      <sheetName val="Service_menu"/>
      <sheetName val="Hidden_Словник"/>
      <sheetName val="01.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zoomScaleNormal="100" workbookViewId="0">
      <selection activeCell="J40" sqref="J40"/>
    </sheetView>
  </sheetViews>
  <sheetFormatPr defaultColWidth="8.85546875" defaultRowHeight="12" x14ac:dyDescent="0.2"/>
  <cols>
    <col min="1" max="1" width="32.42578125" style="3" customWidth="1"/>
    <col min="2" max="2" width="11.140625" style="4" customWidth="1"/>
    <col min="3" max="3" width="13.85546875" style="65" customWidth="1"/>
    <col min="4" max="5" width="14.5703125" style="5" customWidth="1"/>
    <col min="6" max="6" width="15" style="5" customWidth="1"/>
    <col min="7" max="7" width="13.140625" style="5" customWidth="1"/>
    <col min="8" max="8" width="18.140625" style="5" customWidth="1"/>
    <col min="9" max="9" width="28.28515625" style="5" customWidth="1"/>
    <col min="10" max="11" width="16.28515625" style="5" customWidth="1"/>
    <col min="12" max="16384" width="8.85546875" style="3"/>
  </cols>
  <sheetData>
    <row r="1" spans="1:11" s="1" customFormat="1" ht="15" x14ac:dyDescent="0.25">
      <c r="A1" s="135" t="s">
        <v>54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.75" thickBot="1" x14ac:dyDescent="0.25"/>
    <row r="3" spans="1:11" s="2" customFormat="1" ht="45.75" customHeight="1" thickBot="1" x14ac:dyDescent="0.3">
      <c r="A3" s="104" t="s">
        <v>46</v>
      </c>
      <c r="B3" s="136" t="s">
        <v>87</v>
      </c>
      <c r="C3" s="154"/>
      <c r="D3" s="155"/>
      <c r="E3"/>
      <c r="F3" s="137" t="s">
        <v>45</v>
      </c>
      <c r="G3" s="138"/>
      <c r="H3" s="129"/>
      <c r="I3" s="130"/>
      <c r="J3" s="130"/>
      <c r="K3" s="131"/>
    </row>
    <row r="4" spans="1:11" ht="12.75" thickBot="1" x14ac:dyDescent="0.25"/>
    <row r="5" spans="1:11" s="7" customFormat="1" ht="23.25" customHeight="1" thickBot="1" x14ac:dyDescent="0.25">
      <c r="A5" s="139" t="s">
        <v>44</v>
      </c>
      <c r="B5" s="141" t="s">
        <v>10</v>
      </c>
      <c r="C5" s="143" t="s">
        <v>88</v>
      </c>
      <c r="D5" s="144"/>
      <c r="E5" s="144"/>
      <c r="F5" s="145"/>
      <c r="G5" s="146" t="s">
        <v>1</v>
      </c>
      <c r="H5" s="148" t="s">
        <v>52</v>
      </c>
      <c r="I5" s="152" t="s">
        <v>53</v>
      </c>
      <c r="J5" s="150" t="s">
        <v>55</v>
      </c>
      <c r="K5" s="150" t="s">
        <v>55</v>
      </c>
    </row>
    <row r="6" spans="1:11" s="8" customFormat="1" ht="45.75" thickBot="1" x14ac:dyDescent="0.3">
      <c r="A6" s="140"/>
      <c r="B6" s="142"/>
      <c r="C6" s="112" t="s">
        <v>37</v>
      </c>
      <c r="D6" s="113" t="s">
        <v>38</v>
      </c>
      <c r="E6" s="90" t="s">
        <v>47</v>
      </c>
      <c r="F6" s="90" t="s">
        <v>0</v>
      </c>
      <c r="G6" s="147"/>
      <c r="H6" s="149"/>
      <c r="I6" s="153"/>
      <c r="J6" s="151"/>
      <c r="K6" s="151"/>
    </row>
    <row r="7" spans="1:11" s="15" customFormat="1" ht="12.75" thickBot="1" x14ac:dyDescent="0.25">
      <c r="A7" s="9" t="s">
        <v>42</v>
      </c>
      <c r="B7" s="10">
        <v>7</v>
      </c>
      <c r="C7" s="66">
        <v>265571.33</v>
      </c>
      <c r="D7" s="12">
        <v>0</v>
      </c>
      <c r="E7" s="13">
        <v>0</v>
      </c>
      <c r="F7" s="13">
        <v>265571.33</v>
      </c>
      <c r="G7" s="106">
        <v>37938.76142857143</v>
      </c>
      <c r="H7" s="11">
        <v>0</v>
      </c>
      <c r="I7" s="11">
        <v>0</v>
      </c>
      <c r="J7" s="14">
        <v>0</v>
      </c>
      <c r="K7" s="14">
        <v>0</v>
      </c>
    </row>
    <row r="8" spans="1:11" s="15" customFormat="1" ht="12.75" thickBot="1" x14ac:dyDescent="0.25">
      <c r="A8" s="16" t="s">
        <v>5</v>
      </c>
      <c r="B8" s="17">
        <v>7</v>
      </c>
      <c r="C8" s="67">
        <v>265571.33</v>
      </c>
      <c r="D8" s="19">
        <v>0</v>
      </c>
      <c r="E8" s="20">
        <v>0</v>
      </c>
      <c r="F8" s="20">
        <v>265571.33</v>
      </c>
      <c r="G8" s="21">
        <v>37938.76142857143</v>
      </c>
      <c r="H8" s="18">
        <v>0</v>
      </c>
      <c r="I8" s="18">
        <v>0</v>
      </c>
      <c r="J8" s="22">
        <v>0</v>
      </c>
      <c r="K8" s="22">
        <v>0</v>
      </c>
    </row>
    <row r="9" spans="1:11" s="28" customFormat="1" ht="4.9000000000000004" customHeight="1" thickBot="1" x14ac:dyDescent="0.25">
      <c r="A9" s="23"/>
      <c r="B9" s="24"/>
      <c r="C9" s="68"/>
      <c r="D9" s="25"/>
      <c r="E9" s="25"/>
      <c r="F9" s="26"/>
      <c r="G9" s="25"/>
      <c r="H9" s="26"/>
      <c r="I9" s="26"/>
      <c r="J9" s="27"/>
      <c r="K9" s="27"/>
    </row>
    <row r="10" spans="1:11" s="29" customFormat="1" ht="12.75" thickBot="1" x14ac:dyDescent="0.25">
      <c r="A10" s="132" t="s">
        <v>43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4"/>
    </row>
    <row r="11" spans="1:11" s="28" customFormat="1" ht="12.75" thickBot="1" x14ac:dyDescent="0.25">
      <c r="A11" s="74" t="s">
        <v>25</v>
      </c>
      <c r="B11" s="75">
        <v>7</v>
      </c>
      <c r="C11" s="76">
        <v>265571.33</v>
      </c>
      <c r="D11" s="77">
        <v>0</v>
      </c>
      <c r="E11" s="78">
        <v>0</v>
      </c>
      <c r="F11" s="78">
        <v>265571.33</v>
      </c>
      <c r="G11" s="79">
        <v>37938.76142857143</v>
      </c>
      <c r="H11" s="80">
        <v>0</v>
      </c>
      <c r="I11" s="80">
        <v>0</v>
      </c>
      <c r="J11" s="81">
        <v>0</v>
      </c>
      <c r="K11" s="81">
        <v>0</v>
      </c>
    </row>
    <row r="12" spans="1:11" s="28" customFormat="1" ht="4.9000000000000004" customHeight="1" thickBot="1" x14ac:dyDescent="0.25">
      <c r="A12" s="30"/>
      <c r="B12" s="31"/>
      <c r="C12" s="69"/>
      <c r="D12" s="32"/>
      <c r="E12" s="32"/>
      <c r="F12" s="33"/>
      <c r="G12" s="32"/>
      <c r="H12" s="33"/>
      <c r="I12" s="33"/>
      <c r="J12" s="34"/>
      <c r="K12" s="34"/>
    </row>
    <row r="13" spans="1:11" s="28" customFormat="1" ht="12.75" thickBot="1" x14ac:dyDescent="0.25">
      <c r="A13" s="132" t="s">
        <v>24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4"/>
    </row>
    <row r="14" spans="1:11" s="28" customFormat="1" ht="4.9000000000000004" customHeight="1" thickBot="1" x14ac:dyDescent="0.25">
      <c r="A14" s="30"/>
      <c r="B14" s="31"/>
      <c r="C14" s="69"/>
      <c r="D14" s="32"/>
      <c r="E14" s="32"/>
      <c r="F14" s="33"/>
      <c r="G14" s="32"/>
      <c r="H14" s="33"/>
      <c r="I14" s="33"/>
      <c r="J14" s="34"/>
      <c r="K14" s="34"/>
    </row>
    <row r="15" spans="1:11" s="28" customFormat="1" ht="12" customHeight="1" x14ac:dyDescent="0.2">
      <c r="A15" s="35" t="s">
        <v>21</v>
      </c>
      <c r="B15" s="36">
        <v>0</v>
      </c>
      <c r="C15" s="70">
        <v>0</v>
      </c>
      <c r="D15" s="38">
        <v>0</v>
      </c>
      <c r="E15" s="39">
        <v>0</v>
      </c>
      <c r="F15" s="39">
        <v>0</v>
      </c>
      <c r="G15" s="40"/>
      <c r="H15" s="37">
        <v>0</v>
      </c>
      <c r="I15" s="37">
        <v>0</v>
      </c>
      <c r="J15" s="41">
        <v>0</v>
      </c>
      <c r="K15" s="41">
        <v>0</v>
      </c>
    </row>
    <row r="16" spans="1:11" s="28" customFormat="1" ht="12" customHeight="1" x14ac:dyDescent="0.2">
      <c r="A16" s="42" t="s">
        <v>19</v>
      </c>
      <c r="B16" s="43">
        <v>0</v>
      </c>
      <c r="C16" s="71">
        <v>0</v>
      </c>
      <c r="D16" s="45">
        <v>0</v>
      </c>
      <c r="E16" s="46">
        <v>0</v>
      </c>
      <c r="F16" s="46">
        <v>0</v>
      </c>
      <c r="G16" s="47"/>
      <c r="H16" s="44">
        <v>0</v>
      </c>
      <c r="I16" s="44">
        <v>0</v>
      </c>
      <c r="J16" s="48">
        <v>0</v>
      </c>
      <c r="K16" s="48">
        <v>0</v>
      </c>
    </row>
    <row r="17" spans="1:11" s="28" customFormat="1" ht="12" customHeight="1" thickBot="1" x14ac:dyDescent="0.25">
      <c r="A17" s="50" t="s">
        <v>20</v>
      </c>
      <c r="B17" s="51">
        <v>7</v>
      </c>
      <c r="C17" s="72">
        <v>265571.33</v>
      </c>
      <c r="D17" s="53">
        <v>0</v>
      </c>
      <c r="E17" s="54">
        <v>0</v>
      </c>
      <c r="F17" s="54">
        <v>265571.33</v>
      </c>
      <c r="G17" s="55">
        <v>37938.76142857143</v>
      </c>
      <c r="H17" s="52">
        <v>0</v>
      </c>
      <c r="I17" s="52">
        <v>0</v>
      </c>
      <c r="J17" s="56">
        <v>0</v>
      </c>
      <c r="K17" s="56">
        <v>0</v>
      </c>
    </row>
    <row r="18" spans="1:11" s="28" customFormat="1" ht="4.9000000000000004" customHeight="1" thickBot="1" x14ac:dyDescent="0.25">
      <c r="A18" s="30"/>
      <c r="B18" s="31"/>
      <c r="C18" s="69"/>
      <c r="D18" s="32"/>
      <c r="E18" s="32"/>
      <c r="F18" s="33"/>
      <c r="G18" s="32"/>
      <c r="H18" s="33"/>
      <c r="I18" s="33"/>
      <c r="J18" s="34"/>
      <c r="K18" s="34"/>
    </row>
    <row r="19" spans="1:11" s="28" customFormat="1" ht="12" customHeight="1" x14ac:dyDescent="0.2">
      <c r="A19" s="35" t="s">
        <v>56</v>
      </c>
      <c r="B19" s="36">
        <v>0</v>
      </c>
      <c r="C19" s="70">
        <v>0</v>
      </c>
      <c r="D19" s="38">
        <v>0</v>
      </c>
      <c r="E19" s="39">
        <v>0</v>
      </c>
      <c r="F19" s="39">
        <v>0</v>
      </c>
      <c r="G19" s="40"/>
      <c r="H19" s="37">
        <v>0</v>
      </c>
      <c r="I19" s="37">
        <v>0</v>
      </c>
      <c r="J19" s="41">
        <v>0</v>
      </c>
      <c r="K19" s="41">
        <v>0</v>
      </c>
    </row>
    <row r="20" spans="1:11" s="49" customFormat="1" ht="11.25" x14ac:dyDescent="0.2">
      <c r="A20" s="42" t="s">
        <v>57</v>
      </c>
      <c r="B20" s="43">
        <v>1</v>
      </c>
      <c r="C20" s="71">
        <v>2098.46</v>
      </c>
      <c r="D20" s="45">
        <v>0</v>
      </c>
      <c r="E20" s="46">
        <v>0</v>
      </c>
      <c r="F20" s="46">
        <v>2098.46</v>
      </c>
      <c r="G20" s="47">
        <v>2098.46</v>
      </c>
      <c r="H20" s="44">
        <v>0</v>
      </c>
      <c r="I20" s="44">
        <v>0</v>
      </c>
      <c r="J20" s="48">
        <v>0</v>
      </c>
      <c r="K20" s="48">
        <v>0</v>
      </c>
    </row>
    <row r="21" spans="1:11" s="49" customFormat="1" thickBot="1" x14ac:dyDescent="0.25">
      <c r="A21" s="50" t="s">
        <v>96</v>
      </c>
      <c r="B21" s="51">
        <v>6</v>
      </c>
      <c r="C21" s="72">
        <v>263472.87</v>
      </c>
      <c r="D21" s="53">
        <v>0</v>
      </c>
      <c r="E21" s="54">
        <v>0</v>
      </c>
      <c r="F21" s="54">
        <v>263472.87</v>
      </c>
      <c r="G21" s="55">
        <v>43912.144999999997</v>
      </c>
      <c r="H21" s="52">
        <v>0</v>
      </c>
      <c r="I21" s="52">
        <v>0</v>
      </c>
      <c r="J21" s="56">
        <v>0</v>
      </c>
      <c r="K21" s="56">
        <v>0</v>
      </c>
    </row>
    <row r="22" spans="1:11" s="28" customFormat="1" ht="4.9000000000000004" customHeight="1" thickBot="1" x14ac:dyDescent="0.25">
      <c r="A22" s="23"/>
      <c r="B22" s="24"/>
      <c r="C22" s="68"/>
      <c r="D22" s="25"/>
      <c r="E22" s="25"/>
      <c r="F22" s="26"/>
      <c r="G22" s="25"/>
      <c r="H22" s="26"/>
      <c r="I22" s="26"/>
      <c r="J22" s="27"/>
      <c r="K22" s="27"/>
    </row>
    <row r="23" spans="1:11" s="28" customFormat="1" ht="12" customHeight="1" x14ac:dyDescent="0.2">
      <c r="A23" s="35" t="s">
        <v>15</v>
      </c>
      <c r="B23" s="36">
        <v>0</v>
      </c>
      <c r="C23" s="70">
        <v>0</v>
      </c>
      <c r="D23" s="38">
        <v>0</v>
      </c>
      <c r="E23" s="39">
        <v>0</v>
      </c>
      <c r="F23" s="39">
        <v>0</v>
      </c>
      <c r="G23" s="40"/>
      <c r="H23" s="37">
        <v>0</v>
      </c>
      <c r="I23" s="37">
        <v>0</v>
      </c>
      <c r="J23" s="41">
        <v>0</v>
      </c>
      <c r="K23" s="41">
        <v>0</v>
      </c>
    </row>
    <row r="24" spans="1:11" s="49" customFormat="1" ht="11.25" x14ac:dyDescent="0.2">
      <c r="A24" s="42" t="s">
        <v>2</v>
      </c>
      <c r="B24" s="43">
        <v>0</v>
      </c>
      <c r="C24" s="71">
        <v>0</v>
      </c>
      <c r="D24" s="45">
        <v>0</v>
      </c>
      <c r="E24" s="46">
        <v>0</v>
      </c>
      <c r="F24" s="46">
        <v>0</v>
      </c>
      <c r="G24" s="47"/>
      <c r="H24" s="44">
        <v>0</v>
      </c>
      <c r="I24" s="44">
        <v>0</v>
      </c>
      <c r="J24" s="48">
        <v>0</v>
      </c>
      <c r="K24" s="48">
        <v>0</v>
      </c>
    </row>
    <row r="25" spans="1:11" s="49" customFormat="1" ht="11.25" x14ac:dyDescent="0.2">
      <c r="A25" s="42" t="s">
        <v>4</v>
      </c>
      <c r="B25" s="43">
        <v>0</v>
      </c>
      <c r="C25" s="71">
        <v>0</v>
      </c>
      <c r="D25" s="45">
        <v>0</v>
      </c>
      <c r="E25" s="46">
        <v>0</v>
      </c>
      <c r="F25" s="46">
        <v>0</v>
      </c>
      <c r="G25" s="47"/>
      <c r="H25" s="44">
        <v>0</v>
      </c>
      <c r="I25" s="44">
        <v>0</v>
      </c>
      <c r="J25" s="48">
        <v>0</v>
      </c>
      <c r="K25" s="48">
        <v>0</v>
      </c>
    </row>
    <row r="26" spans="1:11" s="49" customFormat="1" ht="11.25" x14ac:dyDescent="0.2">
      <c r="A26" s="57" t="s">
        <v>3</v>
      </c>
      <c r="B26" s="58">
        <v>7</v>
      </c>
      <c r="C26" s="73">
        <v>265571.33</v>
      </c>
      <c r="D26" s="60">
        <v>0</v>
      </c>
      <c r="E26" s="61">
        <v>0</v>
      </c>
      <c r="F26" s="61">
        <v>265571.33</v>
      </c>
      <c r="G26" s="62">
        <v>37938.76142857143</v>
      </c>
      <c r="H26" s="59">
        <v>0</v>
      </c>
      <c r="I26" s="59">
        <v>0</v>
      </c>
      <c r="J26" s="63">
        <v>0</v>
      </c>
      <c r="K26" s="63">
        <v>0</v>
      </c>
    </row>
    <row r="27" spans="1:11" s="49" customFormat="1" thickBot="1" x14ac:dyDescent="0.25">
      <c r="A27" s="57" t="s">
        <v>11</v>
      </c>
      <c r="B27" s="51">
        <v>0</v>
      </c>
      <c r="C27" s="73">
        <v>0</v>
      </c>
      <c r="D27" s="60">
        <v>0</v>
      </c>
      <c r="E27" s="61">
        <v>0</v>
      </c>
      <c r="F27" s="61">
        <v>0</v>
      </c>
      <c r="G27" s="55"/>
      <c r="H27" s="52">
        <v>0</v>
      </c>
      <c r="I27" s="52">
        <v>0</v>
      </c>
      <c r="J27" s="56">
        <v>0</v>
      </c>
      <c r="K27" s="56">
        <v>0</v>
      </c>
    </row>
    <row r="28" spans="1:11" ht="4.9000000000000004" customHeight="1" thickBot="1" x14ac:dyDescent="0.25">
      <c r="A28" s="23"/>
      <c r="B28" s="24"/>
      <c r="C28" s="68"/>
      <c r="D28" s="25"/>
      <c r="E28" s="25"/>
      <c r="F28" s="26"/>
      <c r="G28" s="25"/>
      <c r="H28" s="26"/>
      <c r="I28" s="26"/>
      <c r="J28" s="27"/>
      <c r="K28" s="27"/>
    </row>
    <row r="29" spans="1:11" s="28" customFormat="1" x14ac:dyDescent="0.2">
      <c r="A29" s="35" t="s">
        <v>26</v>
      </c>
      <c r="B29" s="36">
        <v>0</v>
      </c>
      <c r="C29" s="70">
        <v>0</v>
      </c>
      <c r="D29" s="38">
        <v>0</v>
      </c>
      <c r="E29" s="39">
        <v>0</v>
      </c>
      <c r="F29" s="39">
        <v>0</v>
      </c>
      <c r="G29" s="40"/>
      <c r="H29" s="37">
        <v>0</v>
      </c>
      <c r="I29" s="37">
        <v>0</v>
      </c>
      <c r="J29" s="41">
        <v>0</v>
      </c>
      <c r="K29" s="41">
        <v>0</v>
      </c>
    </row>
    <row r="30" spans="1:11" s="49" customFormat="1" ht="11.25" x14ac:dyDescent="0.2">
      <c r="A30" s="42" t="s">
        <v>27</v>
      </c>
      <c r="B30" s="43">
        <v>0</v>
      </c>
      <c r="C30" s="71">
        <v>0</v>
      </c>
      <c r="D30" s="45">
        <v>0</v>
      </c>
      <c r="E30" s="46">
        <v>0</v>
      </c>
      <c r="F30" s="46">
        <v>0</v>
      </c>
      <c r="G30" s="47"/>
      <c r="H30" s="44">
        <v>0</v>
      </c>
      <c r="I30" s="44">
        <v>0</v>
      </c>
      <c r="J30" s="48">
        <v>0</v>
      </c>
      <c r="K30" s="48">
        <v>0</v>
      </c>
    </row>
    <row r="31" spans="1:11" s="49" customFormat="1" ht="11.25" x14ac:dyDescent="0.2">
      <c r="A31" s="42" t="s">
        <v>28</v>
      </c>
      <c r="B31" s="43">
        <v>1</v>
      </c>
      <c r="C31" s="71">
        <v>2098.46</v>
      </c>
      <c r="D31" s="45">
        <v>0</v>
      </c>
      <c r="E31" s="46">
        <v>0</v>
      </c>
      <c r="F31" s="46">
        <v>2098.46</v>
      </c>
      <c r="G31" s="47">
        <v>2098.46</v>
      </c>
      <c r="H31" s="44">
        <v>0</v>
      </c>
      <c r="I31" s="44">
        <v>0</v>
      </c>
      <c r="J31" s="48">
        <v>0</v>
      </c>
      <c r="K31" s="48">
        <v>0</v>
      </c>
    </row>
    <row r="32" spans="1:11" s="49" customFormat="1" ht="11.25" x14ac:dyDescent="0.2">
      <c r="A32" s="42" t="s">
        <v>29</v>
      </c>
      <c r="B32" s="43">
        <v>0</v>
      </c>
      <c r="C32" s="71">
        <v>0</v>
      </c>
      <c r="D32" s="45">
        <v>0</v>
      </c>
      <c r="E32" s="46">
        <v>0</v>
      </c>
      <c r="F32" s="46">
        <v>0</v>
      </c>
      <c r="G32" s="47"/>
      <c r="H32" s="44">
        <v>0</v>
      </c>
      <c r="I32" s="44">
        <v>0</v>
      </c>
      <c r="J32" s="48">
        <v>0</v>
      </c>
      <c r="K32" s="48">
        <v>0</v>
      </c>
    </row>
    <row r="33" spans="1:11" s="49" customFormat="1" thickBot="1" x14ac:dyDescent="0.25">
      <c r="A33" s="50" t="s">
        <v>11</v>
      </c>
      <c r="B33" s="51">
        <v>6</v>
      </c>
      <c r="C33" s="72">
        <v>263472.87</v>
      </c>
      <c r="D33" s="53">
        <v>0</v>
      </c>
      <c r="E33" s="54">
        <v>0</v>
      </c>
      <c r="F33" s="54">
        <v>263472.87</v>
      </c>
      <c r="G33" s="55">
        <v>43912.144999999997</v>
      </c>
      <c r="H33" s="52">
        <v>0</v>
      </c>
      <c r="I33" s="52">
        <v>0</v>
      </c>
      <c r="J33" s="56">
        <v>0</v>
      </c>
      <c r="K33" s="56">
        <v>0</v>
      </c>
    </row>
    <row r="34" spans="1:11" s="28" customFormat="1" ht="4.9000000000000004" customHeight="1" thickBot="1" x14ac:dyDescent="0.25">
      <c r="A34" s="23"/>
      <c r="B34" s="24"/>
      <c r="C34" s="68"/>
      <c r="D34" s="25"/>
      <c r="E34" s="25"/>
      <c r="F34" s="26"/>
      <c r="G34" s="25"/>
      <c r="H34" s="26"/>
      <c r="I34" s="26"/>
      <c r="J34" s="27"/>
      <c r="K34" s="27"/>
    </row>
    <row r="35" spans="1:11" s="28" customFormat="1" ht="12" customHeight="1" x14ac:dyDescent="0.2">
      <c r="A35" s="35" t="s">
        <v>16</v>
      </c>
      <c r="B35" s="36">
        <v>0</v>
      </c>
      <c r="C35" s="70">
        <v>0</v>
      </c>
      <c r="D35" s="38">
        <v>0</v>
      </c>
      <c r="E35" s="39">
        <v>0</v>
      </c>
      <c r="F35" s="39">
        <v>0</v>
      </c>
      <c r="G35" s="40"/>
      <c r="H35" s="37">
        <v>0</v>
      </c>
      <c r="I35" s="37">
        <v>0</v>
      </c>
      <c r="J35" s="41">
        <v>0</v>
      </c>
      <c r="K35" s="41">
        <v>0</v>
      </c>
    </row>
    <row r="36" spans="1:11" s="49" customFormat="1" ht="11.25" x14ac:dyDescent="0.2">
      <c r="A36" s="42" t="s">
        <v>12</v>
      </c>
      <c r="B36" s="43">
        <v>6</v>
      </c>
      <c r="C36" s="71">
        <v>263472.87</v>
      </c>
      <c r="D36" s="45">
        <v>0</v>
      </c>
      <c r="E36" s="46">
        <v>0</v>
      </c>
      <c r="F36" s="46">
        <v>263472.87</v>
      </c>
      <c r="G36" s="47">
        <v>43912.144999999997</v>
      </c>
      <c r="H36" s="44">
        <v>0</v>
      </c>
      <c r="I36" s="44">
        <v>0</v>
      </c>
      <c r="J36" s="48">
        <v>0</v>
      </c>
      <c r="K36" s="48">
        <v>0</v>
      </c>
    </row>
    <row r="37" spans="1:11" s="49" customFormat="1" ht="11.25" x14ac:dyDescent="0.2">
      <c r="A37" s="42" t="s">
        <v>13</v>
      </c>
      <c r="B37" s="43">
        <v>1</v>
      </c>
      <c r="C37" s="71">
        <v>2098.46</v>
      </c>
      <c r="D37" s="45">
        <v>0</v>
      </c>
      <c r="E37" s="46">
        <v>0</v>
      </c>
      <c r="F37" s="46">
        <v>2098.46</v>
      </c>
      <c r="G37" s="47">
        <v>2098.46</v>
      </c>
      <c r="H37" s="44">
        <v>0</v>
      </c>
      <c r="I37" s="44">
        <v>0</v>
      </c>
      <c r="J37" s="48">
        <v>0</v>
      </c>
      <c r="K37" s="48">
        <v>0</v>
      </c>
    </row>
    <row r="38" spans="1:11" s="49" customFormat="1" ht="11.25" x14ac:dyDescent="0.2">
      <c r="A38" s="42" t="s">
        <v>14</v>
      </c>
      <c r="B38" s="43">
        <v>0</v>
      </c>
      <c r="C38" s="71">
        <v>0</v>
      </c>
      <c r="D38" s="45">
        <v>0</v>
      </c>
      <c r="E38" s="46">
        <v>0</v>
      </c>
      <c r="F38" s="46">
        <v>0</v>
      </c>
      <c r="G38" s="47"/>
      <c r="H38" s="44">
        <v>0</v>
      </c>
      <c r="I38" s="44">
        <v>0</v>
      </c>
      <c r="J38" s="48">
        <v>0</v>
      </c>
      <c r="K38" s="48">
        <v>0</v>
      </c>
    </row>
    <row r="39" spans="1:11" s="49" customFormat="1" thickBot="1" x14ac:dyDescent="0.25">
      <c r="A39" s="50" t="s">
        <v>11</v>
      </c>
      <c r="B39" s="51">
        <v>0</v>
      </c>
      <c r="C39" s="72">
        <v>0</v>
      </c>
      <c r="D39" s="53">
        <v>0</v>
      </c>
      <c r="E39" s="54">
        <v>0</v>
      </c>
      <c r="F39" s="54">
        <v>0</v>
      </c>
      <c r="G39" s="55"/>
      <c r="H39" s="52">
        <v>0</v>
      </c>
      <c r="I39" s="52">
        <v>0</v>
      </c>
      <c r="J39" s="56">
        <v>0</v>
      </c>
      <c r="K39" s="56">
        <v>0</v>
      </c>
    </row>
    <row r="40" spans="1:11" s="28" customFormat="1" ht="4.9000000000000004" customHeight="1" thickBot="1" x14ac:dyDescent="0.25">
      <c r="A40" s="23"/>
      <c r="B40" s="24"/>
      <c r="C40" s="68"/>
      <c r="D40" s="25"/>
      <c r="E40" s="25"/>
      <c r="F40" s="26"/>
      <c r="G40" s="25"/>
      <c r="H40" s="26"/>
      <c r="I40" s="26"/>
      <c r="J40" s="27"/>
      <c r="K40" s="27"/>
    </row>
    <row r="41" spans="1:11" s="28" customFormat="1" ht="12" customHeight="1" x14ac:dyDescent="0.2">
      <c r="A41" s="35" t="s">
        <v>23</v>
      </c>
      <c r="B41" s="36">
        <v>0</v>
      </c>
      <c r="C41" s="70">
        <v>0</v>
      </c>
      <c r="D41" s="38">
        <v>0</v>
      </c>
      <c r="E41" s="39">
        <v>0</v>
      </c>
      <c r="F41" s="39">
        <v>0</v>
      </c>
      <c r="G41" s="40"/>
      <c r="H41" s="37">
        <v>0</v>
      </c>
      <c r="I41" s="37">
        <v>0</v>
      </c>
      <c r="J41" s="41">
        <v>0</v>
      </c>
      <c r="K41" s="41">
        <v>0</v>
      </c>
    </row>
    <row r="42" spans="1:11" s="49" customFormat="1" ht="11.25" x14ac:dyDescent="0.2">
      <c r="A42" s="42" t="s">
        <v>22</v>
      </c>
      <c r="B42" s="43">
        <v>0</v>
      </c>
      <c r="C42" s="71">
        <v>0</v>
      </c>
      <c r="D42" s="45">
        <v>0</v>
      </c>
      <c r="E42" s="46">
        <v>0</v>
      </c>
      <c r="F42" s="46">
        <v>0</v>
      </c>
      <c r="G42" s="47"/>
      <c r="H42" s="44">
        <v>0</v>
      </c>
      <c r="I42" s="44">
        <v>0</v>
      </c>
      <c r="J42" s="48">
        <v>0</v>
      </c>
      <c r="K42" s="48">
        <v>0</v>
      </c>
    </row>
    <row r="43" spans="1:11" s="49" customFormat="1" ht="11.25" x14ac:dyDescent="0.2">
      <c r="A43" s="42" t="s">
        <v>34</v>
      </c>
      <c r="B43" s="43">
        <v>2</v>
      </c>
      <c r="C43" s="71">
        <v>26270.329999999998</v>
      </c>
      <c r="D43" s="45">
        <v>0</v>
      </c>
      <c r="E43" s="46">
        <v>0</v>
      </c>
      <c r="F43" s="46">
        <v>26270.329999999998</v>
      </c>
      <c r="G43" s="47">
        <v>13135.164999999999</v>
      </c>
      <c r="H43" s="44">
        <v>0</v>
      </c>
      <c r="I43" s="44">
        <v>0</v>
      </c>
      <c r="J43" s="48">
        <v>0</v>
      </c>
      <c r="K43" s="48">
        <v>0</v>
      </c>
    </row>
    <row r="44" spans="1:11" s="49" customFormat="1" ht="11.25" x14ac:dyDescent="0.2">
      <c r="A44" s="42" t="s">
        <v>33</v>
      </c>
      <c r="B44" s="43">
        <v>1</v>
      </c>
      <c r="C44" s="71">
        <v>200</v>
      </c>
      <c r="D44" s="45">
        <v>0</v>
      </c>
      <c r="E44" s="46">
        <v>0</v>
      </c>
      <c r="F44" s="46">
        <v>200</v>
      </c>
      <c r="G44" s="47">
        <v>200</v>
      </c>
      <c r="H44" s="44">
        <v>0</v>
      </c>
      <c r="I44" s="44">
        <v>0</v>
      </c>
      <c r="J44" s="48">
        <v>0</v>
      </c>
      <c r="K44" s="48">
        <v>0</v>
      </c>
    </row>
    <row r="45" spans="1:11" s="49" customFormat="1" thickBot="1" x14ac:dyDescent="0.25">
      <c r="A45" s="50" t="s">
        <v>36</v>
      </c>
      <c r="B45" s="51">
        <v>4</v>
      </c>
      <c r="C45" s="72">
        <v>239101</v>
      </c>
      <c r="D45" s="53">
        <v>0</v>
      </c>
      <c r="E45" s="54">
        <v>0</v>
      </c>
      <c r="F45" s="54">
        <v>239101</v>
      </c>
      <c r="G45" s="55">
        <v>59775.25</v>
      </c>
      <c r="H45" s="52">
        <v>0</v>
      </c>
      <c r="I45" s="52">
        <v>0</v>
      </c>
      <c r="J45" s="56">
        <v>0</v>
      </c>
      <c r="K45" s="56">
        <v>0</v>
      </c>
    </row>
    <row r="46" spans="1:11" s="28" customFormat="1" ht="4.9000000000000004" customHeight="1" thickBot="1" x14ac:dyDescent="0.25">
      <c r="A46" s="23"/>
      <c r="B46" s="24"/>
      <c r="C46" s="68"/>
      <c r="D46" s="25"/>
      <c r="E46" s="25"/>
      <c r="F46" s="26"/>
      <c r="G46" s="25"/>
      <c r="H46" s="26"/>
      <c r="I46" s="26"/>
      <c r="J46" s="27"/>
      <c r="K46" s="27"/>
    </row>
    <row r="47" spans="1:11" s="28" customFormat="1" ht="12" customHeight="1" x14ac:dyDescent="0.2">
      <c r="A47" s="35" t="s">
        <v>17</v>
      </c>
      <c r="B47" s="36">
        <v>0</v>
      </c>
      <c r="C47" s="70">
        <v>0</v>
      </c>
      <c r="D47" s="38">
        <v>0</v>
      </c>
      <c r="E47" s="39">
        <v>0</v>
      </c>
      <c r="F47" s="39">
        <v>0</v>
      </c>
      <c r="G47" s="40"/>
      <c r="H47" s="37">
        <v>0</v>
      </c>
      <c r="I47" s="37">
        <v>0</v>
      </c>
      <c r="J47" s="41">
        <v>0</v>
      </c>
      <c r="K47" s="41">
        <v>0</v>
      </c>
    </row>
    <row r="48" spans="1:11" s="49" customFormat="1" ht="11.25" x14ac:dyDescent="0.2">
      <c r="A48" s="42" t="s">
        <v>6</v>
      </c>
      <c r="B48" s="43">
        <v>1</v>
      </c>
      <c r="C48" s="71">
        <v>200000</v>
      </c>
      <c r="D48" s="45">
        <v>0</v>
      </c>
      <c r="E48" s="46">
        <v>0</v>
      </c>
      <c r="F48" s="46">
        <v>200000</v>
      </c>
      <c r="G48" s="47">
        <v>200000</v>
      </c>
      <c r="H48" s="44">
        <v>0</v>
      </c>
      <c r="I48" s="44">
        <v>0</v>
      </c>
      <c r="J48" s="48">
        <v>0</v>
      </c>
      <c r="K48" s="48">
        <v>0</v>
      </c>
    </row>
    <row r="49" spans="1:11" s="49" customFormat="1" ht="11.25" x14ac:dyDescent="0.2">
      <c r="A49" s="42" t="s">
        <v>30</v>
      </c>
      <c r="B49" s="43">
        <v>0</v>
      </c>
      <c r="C49" s="71">
        <v>0</v>
      </c>
      <c r="D49" s="45">
        <v>0</v>
      </c>
      <c r="E49" s="46">
        <v>0</v>
      </c>
      <c r="F49" s="46">
        <v>0</v>
      </c>
      <c r="G49" s="47"/>
      <c r="H49" s="44">
        <v>0</v>
      </c>
      <c r="I49" s="44">
        <v>0</v>
      </c>
      <c r="J49" s="48">
        <v>0</v>
      </c>
      <c r="K49" s="48">
        <v>0</v>
      </c>
    </row>
    <row r="50" spans="1:11" s="49" customFormat="1" ht="11.25" x14ac:dyDescent="0.2">
      <c r="A50" s="42" t="s">
        <v>31</v>
      </c>
      <c r="B50" s="43">
        <v>0</v>
      </c>
      <c r="C50" s="71">
        <v>0</v>
      </c>
      <c r="D50" s="45">
        <v>0</v>
      </c>
      <c r="E50" s="46">
        <v>0</v>
      </c>
      <c r="F50" s="46">
        <v>0</v>
      </c>
      <c r="G50" s="47"/>
      <c r="H50" s="44">
        <v>0</v>
      </c>
      <c r="I50" s="44">
        <v>0</v>
      </c>
      <c r="J50" s="48">
        <v>0</v>
      </c>
      <c r="K50" s="48">
        <v>0</v>
      </c>
    </row>
    <row r="51" spans="1:11" s="49" customFormat="1" thickBot="1" x14ac:dyDescent="0.25">
      <c r="A51" s="50" t="s">
        <v>32</v>
      </c>
      <c r="B51" s="51">
        <v>6</v>
      </c>
      <c r="C51" s="72">
        <v>65571.33</v>
      </c>
      <c r="D51" s="53">
        <v>0</v>
      </c>
      <c r="E51" s="54">
        <v>0</v>
      </c>
      <c r="F51" s="54">
        <v>65571.33</v>
      </c>
      <c r="G51" s="55">
        <v>10928.555</v>
      </c>
      <c r="H51" s="52">
        <v>0</v>
      </c>
      <c r="I51" s="52">
        <v>0</v>
      </c>
      <c r="J51" s="56">
        <v>0</v>
      </c>
      <c r="K51" s="56">
        <v>0</v>
      </c>
    </row>
    <row r="52" spans="1:11" s="28" customFormat="1" ht="4.9000000000000004" customHeight="1" thickBot="1" x14ac:dyDescent="0.25">
      <c r="A52" s="23"/>
      <c r="B52" s="24"/>
      <c r="C52" s="68"/>
      <c r="D52" s="25"/>
      <c r="E52" s="25"/>
      <c r="F52" s="26"/>
      <c r="G52" s="25"/>
      <c r="H52" s="26"/>
      <c r="I52" s="26"/>
      <c r="J52" s="27"/>
      <c r="K52" s="27"/>
    </row>
    <row r="53" spans="1:11" s="28" customFormat="1" ht="12" customHeight="1" x14ac:dyDescent="0.2">
      <c r="A53" s="35" t="s">
        <v>7</v>
      </c>
      <c r="B53" s="36">
        <v>0</v>
      </c>
      <c r="C53" s="70">
        <v>0</v>
      </c>
      <c r="D53" s="38">
        <v>0</v>
      </c>
      <c r="E53" s="39">
        <v>0</v>
      </c>
      <c r="F53" s="39">
        <v>0</v>
      </c>
      <c r="G53" s="40"/>
      <c r="H53" s="37">
        <v>0</v>
      </c>
      <c r="I53" s="37">
        <v>0</v>
      </c>
      <c r="J53" s="41">
        <v>0</v>
      </c>
      <c r="K53" s="41">
        <v>0</v>
      </c>
    </row>
    <row r="54" spans="1:11" s="49" customFormat="1" ht="11.25" x14ac:dyDescent="0.2">
      <c r="A54" s="42" t="s">
        <v>8</v>
      </c>
      <c r="B54" s="43">
        <v>1</v>
      </c>
      <c r="C54" s="71">
        <v>100</v>
      </c>
      <c r="D54" s="45">
        <v>0</v>
      </c>
      <c r="E54" s="46">
        <v>0</v>
      </c>
      <c r="F54" s="46">
        <v>100</v>
      </c>
      <c r="G54" s="47">
        <v>100</v>
      </c>
      <c r="H54" s="44">
        <v>0</v>
      </c>
      <c r="I54" s="44">
        <v>0</v>
      </c>
      <c r="J54" s="48">
        <v>0</v>
      </c>
      <c r="K54" s="48">
        <v>0</v>
      </c>
    </row>
    <row r="55" spans="1:11" s="49" customFormat="1" thickBot="1" x14ac:dyDescent="0.25">
      <c r="A55" s="50" t="s">
        <v>18</v>
      </c>
      <c r="B55" s="51">
        <v>0</v>
      </c>
      <c r="C55" s="72">
        <v>0</v>
      </c>
      <c r="D55" s="53">
        <v>0</v>
      </c>
      <c r="E55" s="54">
        <v>0</v>
      </c>
      <c r="F55" s="54">
        <v>0</v>
      </c>
      <c r="G55" s="55"/>
      <c r="H55" s="52">
        <v>0</v>
      </c>
      <c r="I55" s="52">
        <v>0</v>
      </c>
      <c r="J55" s="56">
        <v>0</v>
      </c>
      <c r="K55" s="56">
        <v>0</v>
      </c>
    </row>
    <row r="56" spans="1:11" s="28" customFormat="1" ht="4.9000000000000004" customHeight="1" thickBot="1" x14ac:dyDescent="0.25">
      <c r="A56" s="23"/>
      <c r="B56" s="24"/>
      <c r="C56" s="68"/>
      <c r="D56" s="25"/>
      <c r="E56" s="25"/>
      <c r="F56" s="26"/>
      <c r="G56" s="25"/>
      <c r="H56" s="26"/>
      <c r="I56" s="26"/>
      <c r="J56" s="27"/>
      <c r="K56" s="27"/>
    </row>
    <row r="57" spans="1:11" s="49" customFormat="1" x14ac:dyDescent="0.2">
      <c r="A57" s="35" t="s">
        <v>39</v>
      </c>
      <c r="B57" s="36">
        <v>0</v>
      </c>
      <c r="C57" s="70">
        <v>0</v>
      </c>
      <c r="D57" s="38">
        <v>0</v>
      </c>
      <c r="E57" s="39">
        <v>0</v>
      </c>
      <c r="F57" s="39">
        <v>0</v>
      </c>
      <c r="G57" s="40"/>
      <c r="H57" s="37">
        <v>0</v>
      </c>
      <c r="I57" s="37">
        <v>0</v>
      </c>
      <c r="J57" s="41">
        <v>0</v>
      </c>
      <c r="K57" s="41">
        <v>0</v>
      </c>
    </row>
    <row r="58" spans="1:11" s="49" customFormat="1" ht="11.25" x14ac:dyDescent="0.2">
      <c r="A58" s="42" t="s">
        <v>40</v>
      </c>
      <c r="B58" s="43">
        <v>1</v>
      </c>
      <c r="C58" s="71">
        <v>25183</v>
      </c>
      <c r="D58" s="45">
        <v>0</v>
      </c>
      <c r="E58" s="46">
        <v>0</v>
      </c>
      <c r="F58" s="46">
        <v>25183</v>
      </c>
      <c r="G58" s="47">
        <v>25183</v>
      </c>
      <c r="H58" s="44">
        <v>0</v>
      </c>
      <c r="I58" s="44">
        <v>0</v>
      </c>
      <c r="J58" s="48">
        <v>0</v>
      </c>
      <c r="K58" s="48">
        <v>0</v>
      </c>
    </row>
    <row r="59" spans="1:11" s="49" customFormat="1" ht="11.25" x14ac:dyDescent="0.2">
      <c r="A59" s="42" t="s">
        <v>41</v>
      </c>
      <c r="B59" s="43">
        <v>3</v>
      </c>
      <c r="C59" s="71">
        <v>239001</v>
      </c>
      <c r="D59" s="45">
        <v>0</v>
      </c>
      <c r="E59" s="46">
        <v>0</v>
      </c>
      <c r="F59" s="46">
        <v>239001</v>
      </c>
      <c r="G59" s="47">
        <v>79667</v>
      </c>
      <c r="H59" s="44">
        <v>0</v>
      </c>
      <c r="I59" s="44">
        <v>0</v>
      </c>
      <c r="J59" s="48">
        <v>0</v>
      </c>
      <c r="K59" s="48">
        <v>0</v>
      </c>
    </row>
    <row r="60" spans="1:11" s="49" customFormat="1" thickBot="1" x14ac:dyDescent="0.25">
      <c r="A60" s="57" t="s">
        <v>11</v>
      </c>
      <c r="B60" s="51">
        <v>0</v>
      </c>
      <c r="C60" s="73">
        <v>0</v>
      </c>
      <c r="D60" s="60">
        <v>0</v>
      </c>
      <c r="E60" s="61">
        <v>0</v>
      </c>
      <c r="F60" s="61">
        <v>0</v>
      </c>
      <c r="G60" s="55"/>
      <c r="H60" s="52">
        <v>0</v>
      </c>
      <c r="I60" s="52">
        <v>0</v>
      </c>
      <c r="J60" s="56">
        <v>0</v>
      </c>
      <c r="K60" s="56">
        <v>0</v>
      </c>
    </row>
    <row r="61" spans="1:11" s="28" customFormat="1" ht="4.9000000000000004" customHeight="1" thickBot="1" x14ac:dyDescent="0.25">
      <c r="A61" s="23"/>
      <c r="B61" s="24"/>
      <c r="C61" s="68"/>
      <c r="D61" s="25"/>
      <c r="E61" s="25"/>
      <c r="F61" s="26"/>
      <c r="G61" s="25"/>
      <c r="H61" s="26"/>
      <c r="I61" s="26"/>
      <c r="J61" s="27"/>
      <c r="K61" s="27"/>
    </row>
    <row r="62" spans="1:11" s="28" customFormat="1" ht="12" customHeight="1" thickBot="1" x14ac:dyDescent="0.25">
      <c r="A62" s="74" t="s">
        <v>35</v>
      </c>
      <c r="B62" s="75">
        <v>0</v>
      </c>
      <c r="C62" s="76">
        <v>0</v>
      </c>
      <c r="D62" s="77">
        <v>0</v>
      </c>
      <c r="E62" s="78">
        <v>0</v>
      </c>
      <c r="F62" s="78">
        <v>0</v>
      </c>
      <c r="G62" s="79"/>
      <c r="H62" s="80">
        <v>0</v>
      </c>
      <c r="I62" s="80">
        <v>0</v>
      </c>
      <c r="J62" s="81">
        <v>0</v>
      </c>
      <c r="K62" s="81">
        <v>0</v>
      </c>
    </row>
    <row r="63" spans="1:11" s="28" customFormat="1" ht="12.75" thickBot="1" x14ac:dyDescent="0.25">
      <c r="A63" s="82" t="s">
        <v>5</v>
      </c>
      <c r="B63" s="83">
        <v>7</v>
      </c>
      <c r="C63" s="84">
        <v>265571.33</v>
      </c>
      <c r="D63" s="85">
        <v>0</v>
      </c>
      <c r="E63" s="86">
        <v>0</v>
      </c>
      <c r="F63" s="86">
        <v>265571.33</v>
      </c>
      <c r="G63" s="87">
        <v>37938.76142857143</v>
      </c>
      <c r="H63" s="88">
        <v>0</v>
      </c>
      <c r="I63" s="88">
        <v>0</v>
      </c>
      <c r="J63" s="89">
        <v>0</v>
      </c>
      <c r="K63" s="89">
        <v>0</v>
      </c>
    </row>
    <row r="64" spans="1:11" ht="12.75" thickBot="1" x14ac:dyDescent="0.25">
      <c r="A64" s="64"/>
    </row>
    <row r="65" spans="1:11" s="7" customFormat="1" ht="15" customHeight="1" thickBot="1" x14ac:dyDescent="0.25">
      <c r="A65" s="93" t="s">
        <v>9</v>
      </c>
      <c r="B65" s="94"/>
      <c r="C65" s="94"/>
      <c r="D65" s="94"/>
      <c r="E65" s="95"/>
      <c r="F65" s="91"/>
      <c r="G65" s="156" t="s">
        <v>48</v>
      </c>
      <c r="H65" s="157"/>
      <c r="I65" s="158"/>
    </row>
    <row r="66" spans="1:11" ht="37.5" customHeight="1" x14ac:dyDescent="0.2">
      <c r="A66" s="159"/>
      <c r="B66" s="160"/>
      <c r="C66" s="160"/>
      <c r="D66" s="160"/>
      <c r="E66" s="161"/>
      <c r="F66" s="92"/>
      <c r="G66" s="172" t="s">
        <v>49</v>
      </c>
      <c r="H66" s="173"/>
      <c r="I66" s="114" t="s">
        <v>97</v>
      </c>
      <c r="J66" s="3"/>
      <c r="K66" s="3"/>
    </row>
    <row r="67" spans="1:11" ht="37.5" customHeight="1" x14ac:dyDescent="0.2">
      <c r="A67" s="162"/>
      <c r="B67" s="163"/>
      <c r="C67" s="163"/>
      <c r="D67" s="163"/>
      <c r="E67" s="164"/>
      <c r="F67" s="92"/>
      <c r="G67" s="170" t="s">
        <v>50</v>
      </c>
      <c r="H67" s="171"/>
      <c r="I67" s="115" t="s">
        <v>98</v>
      </c>
      <c r="J67" s="3"/>
      <c r="K67" s="3"/>
    </row>
    <row r="68" spans="1:11" ht="15" customHeight="1" thickBot="1" x14ac:dyDescent="0.25">
      <c r="A68" s="165"/>
      <c r="B68" s="166"/>
      <c r="C68" s="166"/>
      <c r="D68" s="166"/>
      <c r="E68" s="167"/>
      <c r="F68" s="92"/>
      <c r="G68" s="168" t="s">
        <v>51</v>
      </c>
      <c r="H68" s="169"/>
      <c r="I68" s="96">
        <v>39609.019999999997</v>
      </c>
      <c r="J68" s="3"/>
      <c r="K68" s="3"/>
    </row>
    <row r="70" spans="1:11" ht="12.75" x14ac:dyDescent="0.2">
      <c r="A70" s="98" t="s">
        <v>58</v>
      </c>
      <c r="B70" s="98"/>
      <c r="C70" s="98"/>
      <c r="D70" s="99"/>
      <c r="E70" s="99"/>
      <c r="F70" s="99"/>
      <c r="G70" s="99"/>
      <c r="I70" s="6"/>
      <c r="J70" s="3"/>
      <c r="K70" s="3"/>
    </row>
    <row r="71" spans="1:11" ht="37.5" customHeight="1" x14ac:dyDescent="0.2">
      <c r="A71" s="127" t="s">
        <v>79</v>
      </c>
      <c r="B71" s="127"/>
      <c r="C71" s="127"/>
      <c r="D71" s="127"/>
      <c r="E71" s="127"/>
      <c r="F71" s="127"/>
      <c r="G71" s="127"/>
      <c r="I71" s="100" t="s">
        <v>59</v>
      </c>
      <c r="J71" s="3"/>
      <c r="K71" s="3"/>
    </row>
    <row r="72" spans="1:11" ht="34.5" customHeight="1" x14ac:dyDescent="0.2">
      <c r="A72" s="127" t="s">
        <v>99</v>
      </c>
      <c r="B72" s="127"/>
      <c r="C72" s="127"/>
      <c r="D72" s="127"/>
      <c r="E72" s="127"/>
      <c r="F72" s="127"/>
      <c r="G72" s="127"/>
      <c r="I72" s="100" t="s">
        <v>100</v>
      </c>
      <c r="J72" s="3"/>
      <c r="K72" s="3"/>
    </row>
    <row r="73" spans="1:11" ht="12.75" x14ac:dyDescent="0.2">
      <c r="A73" s="101" t="s">
        <v>60</v>
      </c>
      <c r="B73" s="101"/>
      <c r="C73" s="98"/>
      <c r="D73" s="99"/>
      <c r="E73" s="99"/>
      <c r="F73" s="99"/>
      <c r="G73" s="97"/>
      <c r="I73" s="100"/>
      <c r="J73" s="3"/>
      <c r="K73" s="3"/>
    </row>
    <row r="74" spans="1:11" ht="12" customHeight="1" x14ac:dyDescent="0.2">
      <c r="A74" s="102"/>
      <c r="B74" s="102"/>
      <c r="C74" s="102"/>
      <c r="D74" s="102"/>
      <c r="E74" s="102"/>
      <c r="F74" s="102"/>
      <c r="G74" s="97"/>
      <c r="I74" s="102"/>
      <c r="J74" s="3"/>
      <c r="K74" s="3"/>
    </row>
    <row r="75" spans="1:11" ht="30" customHeight="1" x14ac:dyDescent="0.2">
      <c r="A75" s="128" t="s">
        <v>61</v>
      </c>
      <c r="B75" s="128"/>
      <c r="C75" s="128"/>
      <c r="D75" s="128"/>
      <c r="E75" s="128"/>
      <c r="F75" s="128"/>
      <c r="G75" s="128"/>
      <c r="I75" s="102" t="s">
        <v>62</v>
      </c>
      <c r="J75" s="3"/>
      <c r="K75" s="3"/>
    </row>
    <row r="76" spans="1:11" ht="10.5" customHeight="1" x14ac:dyDescent="0.2">
      <c r="A76" s="102"/>
      <c r="B76" s="102"/>
      <c r="C76" s="102"/>
      <c r="D76" s="102"/>
      <c r="E76" s="102"/>
      <c r="F76" s="102"/>
      <c r="G76" s="97"/>
      <c r="I76" s="102"/>
      <c r="J76" s="3"/>
      <c r="K76" s="3"/>
    </row>
    <row r="77" spans="1:11" ht="21" customHeight="1" x14ac:dyDescent="0.2">
      <c r="A77" s="128" t="s">
        <v>63</v>
      </c>
      <c r="B77" s="128"/>
      <c r="C77" s="128"/>
      <c r="D77" s="128"/>
      <c r="E77" s="128"/>
      <c r="F77" s="128"/>
      <c r="G77" s="128"/>
      <c r="I77" s="102" t="s">
        <v>64</v>
      </c>
      <c r="J77" s="3"/>
      <c r="K77" s="3"/>
    </row>
    <row r="78" spans="1:11" ht="12.75" customHeight="1" x14ac:dyDescent="0.2">
      <c r="A78" s="102"/>
      <c r="B78" s="102"/>
      <c r="C78" s="102"/>
      <c r="D78" s="102"/>
      <c r="E78" s="102"/>
      <c r="F78" s="102"/>
      <c r="G78" s="97"/>
      <c r="I78" s="102"/>
      <c r="J78" s="3"/>
      <c r="K78" s="3"/>
    </row>
    <row r="79" spans="1:11" ht="26.25" customHeight="1" x14ac:dyDescent="0.2">
      <c r="A79" s="128" t="s">
        <v>65</v>
      </c>
      <c r="B79" s="128"/>
      <c r="C79" s="128"/>
      <c r="D79" s="128"/>
      <c r="E79" s="128"/>
      <c r="F79" s="128"/>
      <c r="G79" s="128"/>
      <c r="I79" s="102" t="s">
        <v>66</v>
      </c>
      <c r="J79" s="3"/>
      <c r="K79" s="3"/>
    </row>
    <row r="80" spans="1:11" ht="8.25" customHeight="1" x14ac:dyDescent="0.2">
      <c r="A80" s="102"/>
      <c r="B80" s="102"/>
      <c r="C80" s="102"/>
      <c r="D80" s="102"/>
      <c r="E80" s="102"/>
      <c r="F80" s="102"/>
      <c r="G80" s="97"/>
      <c r="I80" s="102"/>
      <c r="J80" s="3"/>
      <c r="K80" s="3"/>
    </row>
    <row r="81" spans="1:11" ht="27" customHeight="1" x14ac:dyDescent="0.2">
      <c r="A81" s="128" t="s">
        <v>67</v>
      </c>
      <c r="B81" s="128"/>
      <c r="C81" s="128"/>
      <c r="D81" s="128"/>
      <c r="E81" s="128"/>
      <c r="F81" s="128"/>
      <c r="G81" s="128"/>
      <c r="I81" s="102" t="s">
        <v>68</v>
      </c>
      <c r="J81" s="3"/>
      <c r="K81" s="3"/>
    </row>
    <row r="82" spans="1:11" ht="10.5" customHeight="1" x14ac:dyDescent="0.2">
      <c r="A82" s="102"/>
      <c r="B82" s="102"/>
      <c r="C82" s="102"/>
      <c r="D82" s="102"/>
      <c r="E82" s="102"/>
      <c r="F82" s="102"/>
      <c r="G82" s="97"/>
      <c r="I82" s="102"/>
      <c r="J82" s="3"/>
      <c r="K82" s="3"/>
    </row>
    <row r="83" spans="1:11" ht="27.75" customHeight="1" x14ac:dyDescent="0.2">
      <c r="A83" s="126" t="s">
        <v>69</v>
      </c>
      <c r="B83" s="126"/>
      <c r="C83" s="126"/>
      <c r="D83" s="126"/>
      <c r="E83" s="126"/>
      <c r="F83" s="126"/>
      <c r="G83" s="126"/>
      <c r="I83" s="102" t="s">
        <v>80</v>
      </c>
      <c r="J83" s="3"/>
      <c r="K83" s="3"/>
    </row>
    <row r="84" spans="1:11" ht="13.5" customHeight="1" x14ac:dyDescent="0.2">
      <c r="A84" s="102"/>
      <c r="B84" s="102"/>
      <c r="C84" s="102"/>
      <c r="D84" s="102"/>
      <c r="E84" s="102"/>
      <c r="F84" s="102"/>
      <c r="G84" s="97"/>
      <c r="I84" s="102"/>
      <c r="J84" s="3"/>
      <c r="K84" s="3"/>
    </row>
    <row r="85" spans="1:11" ht="12.75" x14ac:dyDescent="0.2">
      <c r="A85" s="126" t="s">
        <v>70</v>
      </c>
      <c r="B85" s="126"/>
      <c r="C85" s="126"/>
      <c r="D85" s="126"/>
      <c r="E85" s="126"/>
      <c r="F85" s="126"/>
      <c r="G85" s="126"/>
      <c r="I85" s="102" t="s">
        <v>71</v>
      </c>
      <c r="J85" s="3"/>
      <c r="K85" s="3"/>
    </row>
    <row r="86" spans="1:11" ht="12.75" customHeight="1" x14ac:dyDescent="0.2">
      <c r="A86" s="102"/>
      <c r="B86" s="102"/>
      <c r="C86" s="102"/>
      <c r="D86" s="102"/>
      <c r="E86" s="102"/>
      <c r="F86" s="102"/>
      <c r="G86" s="103"/>
      <c r="I86" s="102"/>
      <c r="J86" s="3"/>
      <c r="K86" s="3"/>
    </row>
    <row r="87" spans="1:11" ht="30.75" customHeight="1" x14ac:dyDescent="0.2">
      <c r="A87" s="126" t="s">
        <v>72</v>
      </c>
      <c r="B87" s="126"/>
      <c r="C87" s="126"/>
      <c r="D87" s="126"/>
      <c r="E87" s="126"/>
      <c r="F87" s="126"/>
      <c r="G87" s="126"/>
      <c r="I87" s="102" t="s">
        <v>73</v>
      </c>
      <c r="J87" s="3"/>
      <c r="K87" s="3"/>
    </row>
    <row r="88" spans="1:11" x14ac:dyDescent="0.2">
      <c r="A88" s="4"/>
      <c r="B88" s="5"/>
      <c r="C88" s="5"/>
      <c r="I88" s="6"/>
      <c r="J88" s="3"/>
      <c r="K88" s="3"/>
    </row>
    <row r="89" spans="1:11" ht="18.75" x14ac:dyDescent="0.3">
      <c r="A89" s="126" t="s">
        <v>101</v>
      </c>
      <c r="B89" s="126"/>
      <c r="C89" s="126"/>
      <c r="D89" s="126"/>
      <c r="E89" s="126"/>
      <c r="F89" s="126"/>
      <c r="G89" s="121"/>
      <c r="H89" s="121"/>
      <c r="I89" s="102" t="s">
        <v>102</v>
      </c>
      <c r="J89" s="3"/>
      <c r="K89" s="3"/>
    </row>
    <row r="90" spans="1:11" x14ac:dyDescent="0.2">
      <c r="A90" s="4"/>
      <c r="B90" s="5"/>
      <c r="C90" s="5"/>
      <c r="I90" s="6"/>
      <c r="J90" s="3"/>
      <c r="K90" s="3"/>
    </row>
    <row r="91" spans="1:11" x14ac:dyDescent="0.2">
      <c r="A91" s="4"/>
      <c r="B91" s="5"/>
      <c r="C91" s="5"/>
      <c r="I91" s="6"/>
      <c r="J91" s="3"/>
      <c r="K91" s="3"/>
    </row>
    <row r="92" spans="1:11" ht="18.75" x14ac:dyDescent="0.3">
      <c r="A92" s="126" t="s">
        <v>103</v>
      </c>
      <c r="B92" s="126"/>
      <c r="C92" s="126"/>
      <c r="D92" s="126"/>
      <c r="E92" s="126"/>
      <c r="F92" s="126"/>
      <c r="G92" s="121"/>
      <c r="H92" s="121"/>
      <c r="I92" s="102" t="s">
        <v>104</v>
      </c>
      <c r="J92" s="3"/>
      <c r="K92" s="3"/>
    </row>
    <row r="93" spans="1:11" ht="18.75" x14ac:dyDescent="0.3">
      <c r="A93" s="123"/>
      <c r="B93" s="123"/>
      <c r="C93" s="124"/>
      <c r="D93" s="123"/>
      <c r="E93" s="125"/>
      <c r="F93" s="122"/>
      <c r="G93" s="122"/>
      <c r="H93" s="122"/>
      <c r="I93" s="122"/>
    </row>
    <row r="94" spans="1:11" ht="18.75" x14ac:dyDescent="0.3">
      <c r="A94" s="126" t="s">
        <v>105</v>
      </c>
      <c r="B94" s="126" t="s">
        <v>106</v>
      </c>
      <c r="C94" s="126"/>
      <c r="D94" s="126" t="s">
        <v>106</v>
      </c>
      <c r="E94" s="126"/>
      <c r="F94" s="126"/>
      <c r="G94" s="121"/>
      <c r="H94" s="121"/>
      <c r="I94" s="102" t="s">
        <v>107</v>
      </c>
    </row>
  </sheetData>
  <mergeCells count="31">
    <mergeCell ref="A89:F89"/>
    <mergeCell ref="A92:F92"/>
    <mergeCell ref="A94:F94"/>
    <mergeCell ref="A66:E68"/>
    <mergeCell ref="G68:H68"/>
    <mergeCell ref="G67:H67"/>
    <mergeCell ref="G66:H66"/>
    <mergeCell ref="A83:G83"/>
    <mergeCell ref="A85:G85"/>
    <mergeCell ref="A87:G87"/>
    <mergeCell ref="A71:G71"/>
    <mergeCell ref="A75:G75"/>
    <mergeCell ref="A77:G77"/>
    <mergeCell ref="A79:G79"/>
    <mergeCell ref="A81:G81"/>
    <mergeCell ref="A72:G72"/>
    <mergeCell ref="G65:I65"/>
    <mergeCell ref="A10:K10"/>
    <mergeCell ref="A13:K13"/>
    <mergeCell ref="A1:K1"/>
    <mergeCell ref="A5:A6"/>
    <mergeCell ref="B5:B6"/>
    <mergeCell ref="C5:F5"/>
    <mergeCell ref="G5:G6"/>
    <mergeCell ref="H5:H6"/>
    <mergeCell ref="K5:K6"/>
    <mergeCell ref="I5:I6"/>
    <mergeCell ref="B3:D3"/>
    <mergeCell ref="F3:G3"/>
    <mergeCell ref="H3:K3"/>
    <mergeCell ref="J5:J6"/>
  </mergeCells>
  <dataValidations count="1">
    <dataValidation type="whole" allowBlank="1" showInputMessage="1" showErrorMessage="1" errorTitle="Група актиу" error="Значення від 1 до 4" promptTitle="Група актиу" prompt="Значення від 1 до 4" sqref="H92:H94">
      <formula1>1</formula1>
      <formula2>4</formula2>
    </dataValidation>
  </dataValidations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[1]Hidden_Словник!#REF!</xm:f>
          </x14:formula1>
          <xm:sqref>C92:C94 E92:G94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C1" sqref="C1:D1048576"/>
    </sheetView>
  </sheetViews>
  <sheetFormatPr defaultRowHeight="15" x14ac:dyDescent="0.25"/>
  <cols>
    <col min="1" max="1" width="4.7109375" bestFit="1" customWidth="1"/>
    <col min="2" max="2" width="9.140625" customWidth="1"/>
    <col min="3" max="3" width="25.42578125" customWidth="1"/>
    <col min="4" max="4" width="9.85546875" bestFit="1" customWidth="1"/>
    <col min="5" max="5" width="14.7109375" customWidth="1"/>
    <col min="6" max="6" width="19.7109375" customWidth="1"/>
    <col min="7" max="7" width="12.5703125" customWidth="1"/>
    <col min="8" max="8" width="20.42578125" customWidth="1"/>
    <col min="9" max="9" width="12.85546875" customWidth="1"/>
  </cols>
  <sheetData>
    <row r="1" spans="1:9" ht="100.5" customHeight="1" thickBot="1" x14ac:dyDescent="0.3">
      <c r="A1" s="117" t="s">
        <v>74</v>
      </c>
      <c r="B1" s="118" t="s">
        <v>84</v>
      </c>
      <c r="C1" s="119" t="s">
        <v>75</v>
      </c>
      <c r="D1" s="119" t="s">
        <v>76</v>
      </c>
      <c r="E1" s="119" t="s">
        <v>77</v>
      </c>
      <c r="F1" s="119" t="s">
        <v>82</v>
      </c>
      <c r="G1" s="119" t="s">
        <v>83</v>
      </c>
      <c r="H1" s="119" t="s">
        <v>86</v>
      </c>
      <c r="I1" s="120" t="s">
        <v>81</v>
      </c>
    </row>
    <row r="2" spans="1:9" ht="15.75" thickBot="1" x14ac:dyDescent="0.3">
      <c r="A2" s="107">
        <v>1</v>
      </c>
      <c r="B2" s="116">
        <v>205</v>
      </c>
      <c r="C2" s="108" t="s">
        <v>85</v>
      </c>
      <c r="D2" s="109">
        <v>39388</v>
      </c>
      <c r="E2" s="109">
        <v>39751</v>
      </c>
      <c r="F2" s="110">
        <v>2098.46</v>
      </c>
      <c r="G2" s="111">
        <v>157</v>
      </c>
      <c r="H2" s="111">
        <v>2098.46</v>
      </c>
      <c r="I2" s="111">
        <v>2098.46</v>
      </c>
    </row>
    <row r="3" spans="1:9" ht="15.75" thickBot="1" x14ac:dyDescent="0.3">
      <c r="A3" s="174" t="s">
        <v>78</v>
      </c>
      <c r="B3" s="175"/>
      <c r="C3" s="176"/>
      <c r="D3" s="176"/>
      <c r="E3" s="176"/>
      <c r="F3" s="105">
        <f>SUM(F2:F2)</f>
        <v>2098.46</v>
      </c>
      <c r="G3" s="105">
        <f>SUM(G2:G2)</f>
        <v>157</v>
      </c>
      <c r="H3" s="105">
        <f>SUM(H2:H2)</f>
        <v>2098.46</v>
      </c>
      <c r="I3" s="105">
        <f>SUM(I2:I2)</f>
        <v>2098.46</v>
      </c>
    </row>
    <row r="17" spans="5:5" x14ac:dyDescent="0.25">
      <c r="E17" t="s">
        <v>108</v>
      </c>
    </row>
  </sheetData>
  <autoFilter ref="A1:I3"/>
  <sortState ref="B3:L50">
    <sortCondition ref="B3:B50"/>
    <sortCondition descending="1" ref="I3:I50"/>
  </sortState>
  <mergeCells count="1"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C1" sqref="C1:D1048576"/>
    </sheetView>
  </sheetViews>
  <sheetFormatPr defaultRowHeight="15" x14ac:dyDescent="0.25"/>
  <cols>
    <col min="1" max="1" width="4.7109375" bestFit="1" customWidth="1"/>
    <col min="2" max="2" width="9.140625" customWidth="1"/>
    <col min="3" max="3" width="25.42578125" customWidth="1"/>
    <col min="4" max="4" width="9.85546875" bestFit="1" customWidth="1"/>
    <col min="5" max="5" width="14.7109375" customWidth="1"/>
    <col min="6" max="6" width="19.7109375" customWidth="1"/>
    <col min="7" max="7" width="12.5703125" customWidth="1"/>
    <col min="8" max="8" width="20.42578125" customWidth="1"/>
    <col min="9" max="9" width="12.85546875" customWidth="1"/>
  </cols>
  <sheetData>
    <row r="1" spans="1:9" ht="96" customHeight="1" thickBot="1" x14ac:dyDescent="0.3">
      <c r="A1" s="117" t="s">
        <v>74</v>
      </c>
      <c r="B1" s="118" t="s">
        <v>84</v>
      </c>
      <c r="C1" s="119" t="s">
        <v>93</v>
      </c>
      <c r="D1" s="119" t="s">
        <v>94</v>
      </c>
      <c r="E1" s="119" t="s">
        <v>95</v>
      </c>
      <c r="F1" s="119" t="s">
        <v>82</v>
      </c>
      <c r="G1" s="119" t="s">
        <v>83</v>
      </c>
      <c r="H1" s="119" t="s">
        <v>86</v>
      </c>
      <c r="I1" s="120" t="s">
        <v>81</v>
      </c>
    </row>
    <row r="2" spans="1:9" ht="16.5" customHeight="1" x14ac:dyDescent="0.25">
      <c r="A2" s="107">
        <v>1</v>
      </c>
      <c r="B2" s="116">
        <v>301</v>
      </c>
      <c r="C2" s="108" t="s">
        <v>89</v>
      </c>
      <c r="D2" s="109">
        <v>39682</v>
      </c>
      <c r="E2" s="109" t="s">
        <v>92</v>
      </c>
      <c r="F2" s="110">
        <v>24171.87</v>
      </c>
      <c r="G2" s="111">
        <v>5395.52</v>
      </c>
      <c r="H2" s="111">
        <v>24171.87</v>
      </c>
      <c r="I2" s="111">
        <v>24171.87</v>
      </c>
    </row>
    <row r="3" spans="1:9" ht="16.5" customHeight="1" x14ac:dyDescent="0.25">
      <c r="A3" s="107">
        <v>2</v>
      </c>
      <c r="B3" s="116">
        <v>301</v>
      </c>
      <c r="C3" s="108" t="s">
        <v>90</v>
      </c>
      <c r="D3" s="109">
        <v>41586</v>
      </c>
      <c r="E3" s="109" t="s">
        <v>92</v>
      </c>
      <c r="F3" s="110">
        <v>200</v>
      </c>
      <c r="G3" s="111">
        <v>107.14</v>
      </c>
      <c r="H3" s="111">
        <v>200</v>
      </c>
      <c r="I3" s="111">
        <v>200</v>
      </c>
    </row>
    <row r="4" spans="1:9" ht="16.5" customHeight="1" x14ac:dyDescent="0.25">
      <c r="A4" s="107">
        <v>3</v>
      </c>
      <c r="B4" s="116">
        <v>301</v>
      </c>
      <c r="C4" s="108" t="s">
        <v>91</v>
      </c>
      <c r="D4" s="109">
        <v>41717</v>
      </c>
      <c r="E4" s="109" t="s">
        <v>92</v>
      </c>
      <c r="F4" s="110">
        <v>100</v>
      </c>
      <c r="G4" s="111">
        <v>80.36</v>
      </c>
      <c r="H4" s="111">
        <v>100</v>
      </c>
      <c r="I4" s="111">
        <v>100</v>
      </c>
    </row>
    <row r="5" spans="1:9" ht="16.5" customHeight="1" x14ac:dyDescent="0.25">
      <c r="A5" s="107">
        <v>4</v>
      </c>
      <c r="B5" s="116">
        <v>311</v>
      </c>
      <c r="C5" s="108" t="s">
        <v>92</v>
      </c>
      <c r="D5" s="109">
        <v>43887</v>
      </c>
      <c r="E5" s="109" t="s">
        <v>92</v>
      </c>
      <c r="F5" s="110">
        <v>200000</v>
      </c>
      <c r="G5" s="111">
        <v>33655</v>
      </c>
      <c r="H5" s="111">
        <v>200000</v>
      </c>
      <c r="I5" s="111">
        <v>200000</v>
      </c>
    </row>
    <row r="6" spans="1:9" ht="16.5" customHeight="1" x14ac:dyDescent="0.25">
      <c r="A6" s="107">
        <v>5</v>
      </c>
      <c r="B6" s="116">
        <v>311</v>
      </c>
      <c r="C6" s="108" t="s">
        <v>92</v>
      </c>
      <c r="D6" s="109">
        <v>42430</v>
      </c>
      <c r="E6" s="109" t="s">
        <v>92</v>
      </c>
      <c r="F6" s="110">
        <v>25183</v>
      </c>
      <c r="G6" s="111">
        <v>138</v>
      </c>
      <c r="H6" s="111">
        <v>25183</v>
      </c>
      <c r="I6" s="111">
        <v>25183</v>
      </c>
    </row>
    <row r="7" spans="1:9" ht="16.5" customHeight="1" thickBot="1" x14ac:dyDescent="0.3">
      <c r="A7" s="107">
        <v>6</v>
      </c>
      <c r="B7" s="116">
        <v>311</v>
      </c>
      <c r="C7" s="108" t="s">
        <v>92</v>
      </c>
      <c r="D7" s="109">
        <v>42681</v>
      </c>
      <c r="E7" s="109" t="s">
        <v>92</v>
      </c>
      <c r="F7" s="110">
        <v>13818</v>
      </c>
      <c r="G7" s="111">
        <v>76</v>
      </c>
      <c r="H7" s="111">
        <v>13818</v>
      </c>
      <c r="I7" s="111">
        <v>13818</v>
      </c>
    </row>
    <row r="8" spans="1:9" ht="15.75" thickBot="1" x14ac:dyDescent="0.3">
      <c r="A8" s="174" t="s">
        <v>78</v>
      </c>
      <c r="B8" s="175"/>
      <c r="C8" s="176"/>
      <c r="D8" s="176"/>
      <c r="E8" s="176"/>
      <c r="F8" s="105">
        <f>SUM(F2:F7)</f>
        <v>263472.87</v>
      </c>
      <c r="G8" s="105">
        <f t="shared" ref="G8:I8" si="0">SUM(G2:G7)</f>
        <v>39452.020000000004</v>
      </c>
      <c r="H8" s="105">
        <f t="shared" si="0"/>
        <v>263472.87</v>
      </c>
      <c r="I8" s="105">
        <f t="shared" si="0"/>
        <v>263472.87</v>
      </c>
    </row>
  </sheetData>
  <mergeCells count="1">
    <mergeCell ref="A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6" sqref="A6"/>
    </sheetView>
  </sheetViews>
  <sheetFormatPr defaultRowHeight="15" x14ac:dyDescent="0.25"/>
  <cols>
    <col min="1" max="1" width="163.7109375" customWidth="1"/>
    <col min="257" max="257" width="163.7109375" customWidth="1"/>
    <col min="513" max="513" width="163.7109375" customWidth="1"/>
    <col min="769" max="769" width="163.7109375" customWidth="1"/>
    <col min="1025" max="1025" width="163.7109375" customWidth="1"/>
    <col min="1281" max="1281" width="163.7109375" customWidth="1"/>
    <col min="1537" max="1537" width="163.7109375" customWidth="1"/>
    <col min="1793" max="1793" width="163.7109375" customWidth="1"/>
    <col min="2049" max="2049" width="163.7109375" customWidth="1"/>
    <col min="2305" max="2305" width="163.7109375" customWidth="1"/>
    <col min="2561" max="2561" width="163.7109375" customWidth="1"/>
    <col min="2817" max="2817" width="163.7109375" customWidth="1"/>
    <col min="3073" max="3073" width="163.7109375" customWidth="1"/>
    <col min="3329" max="3329" width="163.7109375" customWidth="1"/>
    <col min="3585" max="3585" width="163.7109375" customWidth="1"/>
    <col min="3841" max="3841" width="163.7109375" customWidth="1"/>
    <col min="4097" max="4097" width="163.7109375" customWidth="1"/>
    <col min="4353" max="4353" width="163.7109375" customWidth="1"/>
    <col min="4609" max="4609" width="163.7109375" customWidth="1"/>
    <col min="4865" max="4865" width="163.7109375" customWidth="1"/>
    <col min="5121" max="5121" width="163.7109375" customWidth="1"/>
    <col min="5377" max="5377" width="163.7109375" customWidth="1"/>
    <col min="5633" max="5633" width="163.7109375" customWidth="1"/>
    <col min="5889" max="5889" width="163.7109375" customWidth="1"/>
    <col min="6145" max="6145" width="163.7109375" customWidth="1"/>
    <col min="6401" max="6401" width="163.7109375" customWidth="1"/>
    <col min="6657" max="6657" width="163.7109375" customWidth="1"/>
    <col min="6913" max="6913" width="163.7109375" customWidth="1"/>
    <col min="7169" max="7169" width="163.7109375" customWidth="1"/>
    <col min="7425" max="7425" width="163.7109375" customWidth="1"/>
    <col min="7681" max="7681" width="163.7109375" customWidth="1"/>
    <col min="7937" max="7937" width="163.7109375" customWidth="1"/>
    <col min="8193" max="8193" width="163.7109375" customWidth="1"/>
    <col min="8449" max="8449" width="163.7109375" customWidth="1"/>
    <col min="8705" max="8705" width="163.7109375" customWidth="1"/>
    <col min="8961" max="8961" width="163.7109375" customWidth="1"/>
    <col min="9217" max="9217" width="163.7109375" customWidth="1"/>
    <col min="9473" max="9473" width="163.7109375" customWidth="1"/>
    <col min="9729" max="9729" width="163.7109375" customWidth="1"/>
    <col min="9985" max="9985" width="163.7109375" customWidth="1"/>
    <col min="10241" max="10241" width="163.7109375" customWidth="1"/>
    <col min="10497" max="10497" width="163.7109375" customWidth="1"/>
    <col min="10753" max="10753" width="163.7109375" customWidth="1"/>
    <col min="11009" max="11009" width="163.7109375" customWidth="1"/>
    <col min="11265" max="11265" width="163.7109375" customWidth="1"/>
    <col min="11521" max="11521" width="163.7109375" customWidth="1"/>
    <col min="11777" max="11777" width="163.7109375" customWidth="1"/>
    <col min="12033" max="12033" width="163.7109375" customWidth="1"/>
    <col min="12289" max="12289" width="163.7109375" customWidth="1"/>
    <col min="12545" max="12545" width="163.7109375" customWidth="1"/>
    <col min="12801" max="12801" width="163.7109375" customWidth="1"/>
    <col min="13057" max="13057" width="163.7109375" customWidth="1"/>
    <col min="13313" max="13313" width="163.7109375" customWidth="1"/>
    <col min="13569" max="13569" width="163.7109375" customWidth="1"/>
    <col min="13825" max="13825" width="163.7109375" customWidth="1"/>
    <col min="14081" max="14081" width="163.7109375" customWidth="1"/>
    <col min="14337" max="14337" width="163.7109375" customWidth="1"/>
    <col min="14593" max="14593" width="163.7109375" customWidth="1"/>
    <col min="14849" max="14849" width="163.7109375" customWidth="1"/>
    <col min="15105" max="15105" width="163.7109375" customWidth="1"/>
    <col min="15361" max="15361" width="163.7109375" customWidth="1"/>
    <col min="15617" max="15617" width="163.7109375" customWidth="1"/>
    <col min="15873" max="15873" width="163.7109375" customWidth="1"/>
    <col min="16129" max="16129" width="163.7109375" customWidth="1"/>
  </cols>
  <sheetData>
    <row r="1" spans="1:1" x14ac:dyDescent="0.25">
      <c r="A1" s="177" t="s">
        <v>109</v>
      </c>
    </row>
    <row r="3" spans="1:1" x14ac:dyDescent="0.25">
      <c r="A3" s="177" t="s">
        <v>110</v>
      </c>
    </row>
    <row r="4" spans="1:1" x14ac:dyDescent="0.25">
      <c r="A4" s="178" t="s">
        <v>111</v>
      </c>
    </row>
    <row r="5" spans="1:1" x14ac:dyDescent="0.25">
      <c r="A5" s="178" t="s">
        <v>112</v>
      </c>
    </row>
    <row r="6" spans="1:1" x14ac:dyDescent="0.25">
      <c r="A6" s="178" t="s">
        <v>113</v>
      </c>
    </row>
    <row r="7" spans="1:1" x14ac:dyDescent="0.25">
      <c r="A7" s="178" t="s">
        <v>114</v>
      </c>
    </row>
    <row r="8" spans="1:1" x14ac:dyDescent="0.25">
      <c r="A8" s="178" t="s">
        <v>115</v>
      </c>
    </row>
    <row r="9" spans="1:1" x14ac:dyDescent="0.25">
      <c r="A9" s="178" t="s">
        <v>116</v>
      </c>
    </row>
    <row r="10" spans="1:1" x14ac:dyDescent="0.25">
      <c r="A10" s="178" t="s">
        <v>117</v>
      </c>
    </row>
    <row r="11" spans="1:1" x14ac:dyDescent="0.25">
      <c r="A11" s="179"/>
    </row>
    <row r="12" spans="1:1" x14ac:dyDescent="0.25">
      <c r="A12" s="177" t="s">
        <v>118</v>
      </c>
    </row>
    <row r="13" spans="1:1" x14ac:dyDescent="0.25">
      <c r="A13" s="178" t="s">
        <v>119</v>
      </c>
    </row>
    <row r="14" spans="1:1" x14ac:dyDescent="0.25">
      <c r="A14" s="178" t="s">
        <v>115</v>
      </c>
    </row>
    <row r="15" spans="1:1" x14ac:dyDescent="0.25">
      <c r="A15" s="178" t="s">
        <v>120</v>
      </c>
    </row>
    <row r="16" spans="1:1" x14ac:dyDescent="0.25">
      <c r="A16" s="178" t="s">
        <v>121</v>
      </c>
    </row>
    <row r="17" spans="1:1" x14ac:dyDescent="0.25">
      <c r="A17" s="178" t="s">
        <v>122</v>
      </c>
    </row>
    <row r="18" spans="1:1" x14ac:dyDescent="0.25">
      <c r="A18" s="178" t="s">
        <v>123</v>
      </c>
    </row>
    <row r="19" spans="1:1" x14ac:dyDescent="0.25">
      <c r="A19" s="179" t="s">
        <v>124</v>
      </c>
    </row>
    <row r="20" spans="1:1" x14ac:dyDescent="0.25">
      <c r="A20" s="179"/>
    </row>
    <row r="21" spans="1:1" x14ac:dyDescent="0.25">
      <c r="A21" s="177" t="s">
        <v>125</v>
      </c>
    </row>
    <row r="22" spans="1:1" x14ac:dyDescent="0.25">
      <c r="A22" s="178" t="s">
        <v>119</v>
      </c>
    </row>
    <row r="23" spans="1:1" x14ac:dyDescent="0.25">
      <c r="A23" s="178" t="s">
        <v>115</v>
      </c>
    </row>
    <row r="24" spans="1:1" x14ac:dyDescent="0.25">
      <c r="A24" s="178" t="s">
        <v>126</v>
      </c>
    </row>
    <row r="25" spans="1:1" x14ac:dyDescent="0.25">
      <c r="A25" s="178" t="s">
        <v>127</v>
      </c>
    </row>
    <row r="26" spans="1:1" x14ac:dyDescent="0.25">
      <c r="A26" s="178" t="s">
        <v>128</v>
      </c>
    </row>
    <row r="27" spans="1:1" x14ac:dyDescent="0.25">
      <c r="A27" s="178" t="s">
        <v>122</v>
      </c>
    </row>
    <row r="28" spans="1:1" x14ac:dyDescent="0.25">
      <c r="A28" s="178" t="s">
        <v>123</v>
      </c>
    </row>
    <row r="29" spans="1:1" x14ac:dyDescent="0.25">
      <c r="A29" s="179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ППА_ФО_КП</vt:lpstr>
      <vt:lpstr>Перелік кредитних договорів</vt:lpstr>
      <vt:lpstr>Дебіторська заборгованість</vt:lpstr>
      <vt:lpstr>Група активу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Олійник Оксана Андріївна</cp:lastModifiedBy>
  <cp:lastPrinted>2016-07-05T16:07:47Z</cp:lastPrinted>
  <dcterms:created xsi:type="dcterms:W3CDTF">2016-04-08T14:26:54Z</dcterms:created>
  <dcterms:modified xsi:type="dcterms:W3CDTF">2020-05-28T14:28:31Z</dcterms:modified>
</cp:coreProperties>
</file>