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РОБОЧЕ\Цукрові заводи\ВПА + ППА\"/>
    </mc:Choice>
  </mc:AlternateContent>
  <bookViews>
    <workbookView xWindow="0" yWindow="0" windowWidth="28800" windowHeight="1200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P5" i="3" l="1"/>
  <c r="G8" i="1"/>
  <c r="J5" i="3" l="1"/>
  <c r="K5" i="3" l="1"/>
  <c r="A8" i="3" l="1"/>
  <c r="C5" i="2"/>
  <c r="C4" i="2"/>
  <c r="P6" i="3" l="1"/>
  <c r="K6" i="3"/>
  <c r="J6" i="3"/>
</calcChain>
</file>

<file path=xl/sharedStrings.xml><?xml version="1.0" encoding="utf-8"?>
<sst xmlns="http://schemas.openxmlformats.org/spreadsheetml/2006/main" count="91" uniqueCount="73">
  <si>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</si>
  <si>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</si>
  <si>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</si>
  <si>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</si>
  <si>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</si>
  <si>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</si>
  <si>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</si>
  <si>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</si>
  <si>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</si>
  <si>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</si>
  <si>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</si>
  <si>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</si>
  <si>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</si>
  <si>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</si>
  <si>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</si>
  <si>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</si>
  <si>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</si>
  <si>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</si>
  <si>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</si>
  <si>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</si>
  <si>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</si>
  <si>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</si>
  <si>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</si>
  <si>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</si>
  <si>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</si>
  <si>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</si>
  <si>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</si>
  <si>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</si>
  <si>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</si>
  <si>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</si>
  <si>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</si>
  <si>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</si>
  <si>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</si>
  <si>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</si>
  <si>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</si>
  <si>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</si>
  <si>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</si>
  <si>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</si>
  <si>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</si>
  <si>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</si>
  <si>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</si>
  <si>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</si>
  <si>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</si>
  <si>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</si>
  <si>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</si>
  <si>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</si>
  <si>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</si>
  <si>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</si>
  <si>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</si>
  <si>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Балансовий рахунок</t>
  </si>
  <si>
    <t>Мінімальна вартість на останніх торгах, грн з/без ПДВ*.</t>
  </si>
  <si>
    <t>Кількість проведених торгів відповідно до рішення № 388 від 24.03.2016</t>
  </si>
  <si>
    <t>Закрите акціонерне товариство «Консалтингюрсервіс»</t>
  </si>
  <si>
    <t>сертифікат суб’єкта оціночної діяльності Фонду Державного Майна України № 419/21  від 27 травня 2021 року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</si>
  <si>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</si>
  <si>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ПАТ "Промінвестбанк"</t>
  </si>
  <si>
    <t>Уповноважена особа Фонду гарантування вкладів фізичних осіб
на ліквідацію ПАТ "Промінвестбанк"</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</si>
  <si>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</si>
  <si>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</si>
  <si>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Оціночна вартість грн., без ПДВ (01.04.2022)</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</si>
  <si>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</si>
  <si>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ні</t>
  </si>
  <si>
    <t>Дебіторська заборгованість за РКО</t>
  </si>
  <si>
    <t>16.02.2011</t>
  </si>
  <si>
    <t xml:space="preserve"> так </t>
  </si>
  <si>
    <t>Позовна робота відсутня.</t>
  </si>
  <si>
    <t>Дебіторська заборгованість юридичної особи для продажу   ПАТ "Промінвестбанк"  станом на 01.05.2023 року</t>
  </si>
  <si>
    <t xml:space="preserve">26002601002241|980 </t>
  </si>
  <si>
    <t>Заборгованість згідно балансу на 01.05.2023, грн.</t>
  </si>
  <si>
    <t xml:space="preserve"> Запорізька область, місто Запоріжжя</t>
  </si>
  <si>
    <t>юридична особа</t>
  </si>
  <si>
    <t>ПУБЛІЧНИЙ ПАСПОРТ АКТИВУ
щодо дебіторської заборгованості</t>
  </si>
  <si>
    <t>Дебіторська заборгованість за РКО. Боржник - юридична особа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</si>
</sst>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30"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b/>
      <sz val="8"/>
      <name val="Times New Roman"/>
      <family val="1"/>
      <charset val="204"/>
    </font>
    <font>
      <sz val="8"/>
      <color indexed="8"/>
      <name val="Arial Cyr"/>
    </font>
    <font>
      <b/>
      <sz val="11"/>
      <color theme="1"/>
      <name val="Calibri"/>
      <family val="2"/>
      <charset val="204"/>
      <scheme val="minor"/>
    </font>
    <font>
      <i/>
      <sz val="11"/>
      <name val="Times New Roman"/>
      <family val="1"/>
      <charset val="204"/>
    </font>
    <font>
      <b/>
      <i/>
      <sz val="12"/>
      <name val="Times New Roman"/>
      <family val="1"/>
      <charset val="204"/>
    </font>
    <font>
      <i/>
      <sz val="10"/>
      <name val="Times New Roman"/>
      <family val="1"/>
      <charset val="204"/>
    </font>
    <font>
      <b/>
      <i/>
      <sz val="10"/>
      <color rgb="FFFF0000"/>
      <name val="Times New Roman"/>
      <family val="1"/>
      <charset val="204"/>
    </font>
    <font>
      <sz val="8"/>
      <name val="Calibri"/>
      <family val="2"/>
      <charset val="204"/>
    </font>
    <font>
      <sz val="11"/>
      <name val="Calibri"/>
      <family val="2"/>
      <charset val="204"/>
    </font>
    <font>
      <b/>
      <sz val="8"/>
      <color indexed="63"/>
      <name val="Calibri"/>
      <family val="2"/>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8">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68">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8" fillId="0" borderId="0" xfId="0" applyFont="1" applyBorder="1" applyAlignment="1">
      <alignment horizontal="righ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14" fontId="9" fillId="0" borderId="2" xfId="0" applyNumberFormat="1" applyFont="1" applyBorder="1" applyAlignment="1">
      <alignment horizontal="center" vertical="top" wrapText="1"/>
    </xf>
    <xf numFmtId="167" fontId="9" fillId="0" borderId="2" xfId="3" applyNumberFormat="1" applyFont="1" applyBorder="1" applyAlignment="1">
      <alignment horizontal="center"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165" fontId="9" fillId="0" borderId="2" xfId="2" applyNumberFormat="1" applyFont="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9" fontId="9"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1"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1"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0" fillId="6" borderId="2" xfId="0" applyFont="1" applyFill="1" applyBorder="1" applyAlignment="1">
      <alignment horizontal="center" vertical="top" wrapText="1"/>
    </xf>
    <xf numFmtId="0" fontId="20"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2" fillId="0" borderId="0" xfId="0" applyFont="1" applyAlignment="1">
      <alignment horizontal="left" wrapText="1"/>
    </xf>
    <xf numFmtId="0" fontId="9" fillId="0" borderId="2" xfId="0" applyFont="1" applyFill="1" applyBorder="1" applyAlignment="1" applyProtection="1">
      <alignment horizontal="center" vertical="top" wrapText="1"/>
    </xf>
    <xf numFmtId="0" fontId="13" fillId="0" borderId="3" xfId="0"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9" fillId="0" borderId="2" xfId="0" applyNumberFormat="1" applyFont="1" applyFill="1" applyBorder="1" applyAlignment="1" applyProtection="1">
      <alignment horizontal="center" vertical="center" wrapText="1"/>
    </xf>
    <xf numFmtId="14" fontId="13" fillId="0" borderId="0" xfId="0" applyNumberFormat="1" applyFont="1" applyFill="1" applyBorder="1" applyAlignment="1">
      <alignment horizontal="center" vertical="center" wrapText="1"/>
    </xf>
    <xf numFmtId="0" fontId="18" fillId="0" borderId="0" xfId="0" applyFont="1" applyBorder="1" applyAlignment="1">
      <alignment vertical="top" wrapText="1"/>
    </xf>
    <xf numFmtId="0" fontId="18" fillId="0" borderId="0" xfId="0" applyFont="1" applyAlignment="1">
      <alignment vertical="top" wrapText="1"/>
    </xf>
    <xf numFmtId="0" fontId="18" fillId="0" borderId="0" xfId="0" applyFont="1" applyBorder="1" applyAlignment="1">
      <alignment horizontal="center" vertical="top" wrapText="1"/>
    </xf>
    <xf numFmtId="0" fontId="18" fillId="0" borderId="0" xfId="0" applyFont="1" applyBorder="1" applyAlignment="1">
      <alignment horizontal="right" vertical="top" wrapText="1"/>
    </xf>
    <xf numFmtId="0" fontId="4" fillId="0" borderId="0" xfId="0" applyFont="1" applyBorder="1" applyAlignment="1">
      <alignment horizontal="right" vertical="top" wrapText="1"/>
    </xf>
    <xf numFmtId="4" fontId="18" fillId="0" borderId="0" xfId="0" applyNumberFormat="1" applyFont="1" applyAlignment="1">
      <alignment vertical="top" wrapText="1"/>
    </xf>
    <xf numFmtId="9" fontId="1" fillId="0" borderId="2" xfId="4" applyFont="1" applyBorder="1" applyAlignment="1">
      <alignment wrapText="1"/>
    </xf>
    <xf numFmtId="0" fontId="9" fillId="0" borderId="2" xfId="0" applyFont="1" applyBorder="1" applyAlignment="1">
      <alignment horizontal="right" vertical="top"/>
    </xf>
    <xf numFmtId="0" fontId="9" fillId="0" borderId="2" xfId="0" applyFont="1" applyBorder="1" applyAlignment="1">
      <alignment horizontal="right" vertical="top" wrapText="1"/>
    </xf>
    <xf numFmtId="166" fontId="1" fillId="0" borderId="2" xfId="2" applyNumberFormat="1" applyFont="1" applyBorder="1" applyAlignment="1">
      <alignment horizontal="center"/>
    </xf>
    <xf numFmtId="0" fontId="18" fillId="0" borderId="2" xfId="0" applyFont="1" applyFill="1" applyBorder="1" applyAlignment="1" applyProtection="1">
      <alignment horizontal="left" vertical="top" wrapText="1"/>
    </xf>
    <xf numFmtId="14" fontId="9" fillId="0" borderId="0" xfId="0" applyNumberFormat="1" applyFont="1" applyAlignment="1">
      <alignment vertical="top" wrapText="1"/>
    </xf>
    <xf numFmtId="0" fontId="0" fillId="0" borderId="2" xfId="0" applyBorder="1" applyAlignment="1">
      <alignment horizontal="center"/>
    </xf>
    <xf numFmtId="4" fontId="11" fillId="6" borderId="2" xfId="0" applyNumberFormat="1" applyFont="1" applyFill="1" applyBorder="1" applyAlignment="1" applyProtection="1">
      <alignment horizontal="center" vertical="center" wrapText="1"/>
    </xf>
    <xf numFmtId="4" fontId="11" fillId="6" borderId="16" xfId="0" applyNumberFormat="1" applyFont="1" applyFill="1" applyBorder="1" applyAlignment="1" applyProtection="1">
      <alignment horizontal="center" vertical="top"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7" fillId="6" borderId="16" xfId="0" applyNumberFormat="1" applyFont="1" applyFill="1" applyBorder="1" applyAlignment="1" applyProtection="1">
      <alignment horizontal="center" vertical="center" wrapText="1"/>
    </xf>
    <xf numFmtId="4" fontId="27" fillId="6" borderId="17" xfId="0" applyNumberFormat="1" applyFont="1" applyFill="1" applyBorder="1" applyAlignment="1" applyProtection="1">
      <alignment horizontal="center" vertical="center" wrapText="1"/>
    </xf>
    <xf numFmtId="4" fontId="27" fillId="6" borderId="2" xfId="0" applyNumberFormat="1" applyFont="1" applyFill="1" applyBorder="1" applyAlignment="1" applyProtection="1">
      <alignment horizontal="center" vertical="center" wrapText="1"/>
    </xf>
    <xf numFmtId="0" fontId="28" fillId="6" borderId="16" xfId="0" applyNumberFormat="1" applyFont="1" applyFill="1" applyBorder="1" applyAlignment="1" applyProtection="1">
      <alignment horizontal="center" vertical="top" wrapText="1"/>
    </xf>
    <xf numFmtId="2" fontId="9" fillId="0" borderId="0" xfId="0" applyNumberFormat="1" applyFont="1" applyAlignment="1">
      <alignment vertical="top" wrapText="1"/>
    </xf>
    <xf numFmtId="3" fontId="9" fillId="0" borderId="2" xfId="0" applyNumberFormat="1" applyFont="1" applyFill="1" applyBorder="1" applyAlignment="1" applyProtection="1">
      <alignment horizontal="center" vertical="top" wrapText="1"/>
    </xf>
    <xf numFmtId="165" fontId="4" fillId="0" borderId="6" xfId="0" applyNumberFormat="1"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29" fillId="4" borderId="2" xfId="0" applyFont="1" applyFill="1" applyBorder="1" applyAlignment="1">
      <alignment horizontal="center" vertical="center" wrapText="1"/>
    </xf>
    <xf numFmtId="0" fontId="9" fillId="0" borderId="3" xfId="0" applyFont="1" applyFill="1" applyBorder="1" applyAlignment="1" applyProtection="1">
      <alignment vertical="top"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19"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14" fontId="9" fillId="0" borderId="3" xfId="2" applyNumberFormat="1" applyFont="1" applyFill="1" applyBorder="1" applyAlignment="1" applyProtection="1">
      <alignment horizontal="center" vertical="center" wrapText="1"/>
    </xf>
    <xf numFmtId="14" fontId="9" fillId="0" borderId="5" xfId="2" applyNumberFormat="1" applyFont="1" applyFill="1" applyBorder="1" applyAlignment="1" applyProtection="1">
      <alignment horizontal="center" vertical="center" wrapText="1"/>
    </xf>
    <xf numFmtId="49" fontId="19" fillId="0" borderId="0" xfId="0" applyNumberFormat="1" applyFont="1" applyBorder="1" applyAlignment="1">
      <alignment horizontal="left" vertical="top" wrapText="1"/>
    </xf>
    <xf numFmtId="0" fontId="18" fillId="0" borderId="2" xfId="0" applyFont="1" applyFill="1" applyBorder="1" applyAlignment="1" applyProtection="1">
      <alignment horizontal="left" vertical="top" wrapText="1"/>
    </xf>
    <xf numFmtId="14" fontId="24" fillId="4" borderId="4" xfId="0" applyNumberFormat="1" applyFont="1" applyFill="1" applyBorder="1" applyAlignment="1">
      <alignment horizontal="center" vertical="center" wrapText="1"/>
    </xf>
    <xf numFmtId="14" fontId="24" fillId="4" borderId="0" xfId="0" applyNumberFormat="1" applyFont="1" applyFill="1" applyBorder="1" applyAlignment="1">
      <alignment horizontal="center" vertical="center" wrapText="1"/>
    </xf>
    <xf numFmtId="0" fontId="9" fillId="0" borderId="0" xfId="0" applyFont="1" applyAlignment="1">
      <alignment horizontal="center" wrapText="1"/>
    </xf>
    <xf numFmtId="0" fontId="9" fillId="4" borderId="2" xfId="0" applyFont="1" applyFill="1" applyBorder="1" applyAlignment="1" applyProtection="1">
      <alignment horizontal="center" vertical="top" wrapText="1"/>
    </xf>
    <xf numFmtId="0" fontId="18" fillId="0" borderId="0" xfId="0" applyFont="1" applyBorder="1" applyAlignment="1">
      <alignment horizontal="center" vertical="top" wrapText="1"/>
    </xf>
    <xf numFmtId="0" fontId="11" fillId="0" borderId="2" xfId="0" applyFont="1" applyBorder="1" applyAlignment="1">
      <alignment horizontal="left" vertical="center" wrapText="1"/>
    </xf>
    <xf numFmtId="0" fontId="23" fillId="0" borderId="0" xfId="0" applyFont="1" applyAlignment="1">
      <alignment horizontal="center" vertical="center"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4" borderId="3" xfId="0" applyFont="1" applyFill="1" applyBorder="1" applyAlignment="1">
      <alignment horizontal="center" vertical="top" wrapText="1"/>
    </xf>
    <xf numFmtId="0" fontId="9" fillId="4" borderId="7" xfId="0" applyFont="1" applyFill="1" applyBorder="1" applyAlignment="1">
      <alignment horizontal="center" vertical="top" wrapText="1"/>
    </xf>
    <xf numFmtId="0" fontId="9" fillId="4"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25" fillId="0" borderId="2" xfId="0" applyFont="1" applyBorder="1" applyAlignment="1">
      <alignment horizontal="left" vertical="center" wrapText="1"/>
    </xf>
    <xf numFmtId="14" fontId="26" fillId="0" borderId="2" xfId="0" applyNumberFormat="1" applyFont="1" applyBorder="1" applyAlignment="1">
      <alignment horizontal="left" vertical="center" wrapText="1"/>
    </xf>
    <xf numFmtId="0" fontId="26" fillId="0" borderId="2" xfId="0" applyFont="1" applyBorder="1" applyAlignment="1">
      <alignment horizontal="left" vertical="center" wrapText="1"/>
    </xf>
    <xf numFmtId="0" fontId="4" fillId="0" borderId="2" xfId="0" applyFont="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49" fontId="22" fillId="0" borderId="0" xfId="0" applyNumberFormat="1" applyFont="1" applyAlignment="1">
      <alignment horizontal="left" wrapText="1"/>
    </xf>
    <xf numFmtId="0" fontId="22" fillId="0" borderId="0" xfId="0" applyFont="1" applyAlignment="1">
      <alignment horizontal="left" wrapText="1"/>
    </xf>
    <xf numFmtId="0" fontId="22" fillId="0" borderId="0" xfId="0" applyFont="1" applyAlignment="1">
      <alignment horizontal="center"/>
    </xf>
  </cellXfs>
  <cellStyles count="6">
    <cellStyle name="7" xfId="5"/>
    <cellStyle name="Normal" xfId="1"/>
    <cellStyle name="Обычный" xfId="0" builtinId="0"/>
    <cellStyle name="Процентный" xfId="4" builtinId="5"/>
    <cellStyle name="Финансовый" xfId="3" builtinId="3"/>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9"/>
  <sheetViews>
    <sheetView tabSelected="1" zoomScale="80" zoomScaleNormal="80" workbookViewId="0">
      <selection sqref="A1:I2"/>
    </sheetView>
  </sheetViews>
  <sheetFormatPr defaultRowHeight="15" x14ac:dyDescent="0.25"/>
  <cols>
    <col min="1" max="1" width="28.7109375" style="5" customWidth="1"/>
    <col min="2" max="2" width="20.5703125" style="5" customWidth="1"/>
    <col min="3" max="3" width="2.42578125" style="5" customWidth="1"/>
    <col min="4" max="4" width="31.42578125" style="5" customWidth="1"/>
    <col min="5" max="5" width="10" style="5" customWidth="1"/>
    <col min="6" max="6" width="8.5703125" style="5" customWidth="1"/>
    <col min="7" max="7" width="16.5703125" style="5" customWidth="1"/>
    <col min="8" max="8" width="16" style="5" customWidth="1"/>
    <col min="9" max="9" width="8.7109375" style="5" customWidth="1"/>
    <col min="12" max="15" width="10.140625" bestFit="1" customWidth="1"/>
  </cols>
  <sheetData>
    <row r="1" spans="1:15" s="5" customFormat="1" x14ac:dyDescent="0.25">
      <c r="A1" s="111" t="s">
        <v>71</v>
      </c>
      <c r="B1" s="112"/>
      <c r="C1" s="112"/>
      <c r="D1" s="112"/>
      <c r="E1" s="112"/>
      <c r="F1" s="112"/>
      <c r="G1" s="112"/>
      <c r="H1" s="112"/>
      <c r="I1" s="113"/>
    </row>
    <row r="2" spans="1:15" s="5" customFormat="1" x14ac:dyDescent="0.25">
      <c r="A2" s="114"/>
      <c r="B2" s="115"/>
      <c r="C2" s="115"/>
      <c r="D2" s="115"/>
      <c r="E2" s="115"/>
      <c r="F2" s="115"/>
      <c r="G2" s="115"/>
      <c r="H2" s="115"/>
      <c r="I2" s="116"/>
    </row>
    <row r="3" spans="1:15" s="13" customFormat="1" ht="28.5" x14ac:dyDescent="0.25">
      <c r="A3" s="18" t="s">
        <v>0</v>
      </c>
      <c r="B3" s="117">
        <v>45047</v>
      </c>
      <c r="C3" s="118"/>
      <c r="D3" s="119"/>
      <c r="E3" s="119"/>
      <c r="F3" s="119"/>
      <c r="G3" s="119"/>
      <c r="H3" s="119"/>
      <c r="I3" s="120"/>
    </row>
    <row r="4" spans="1:15" s="13" customFormat="1" x14ac:dyDescent="0.25">
      <c r="A4" s="121" t="s">
        <v>1</v>
      </c>
      <c r="B4" s="122"/>
      <c r="C4" s="19"/>
      <c r="D4" s="123" t="s">
        <v>2</v>
      </c>
      <c r="E4" s="124"/>
      <c r="F4" s="124"/>
      <c r="G4" s="124"/>
      <c r="H4" s="124"/>
      <c r="I4" s="124"/>
    </row>
    <row r="5" spans="1:15" s="13" customFormat="1" ht="46.5" customHeight="1" x14ac:dyDescent="0.25">
      <c r="A5" s="20" t="s">
        <v>3</v>
      </c>
      <c r="B5" s="21" t="s">
        <v>55</v>
      </c>
      <c r="C5" s="22"/>
      <c r="D5" s="125" t="s">
        <v>4</v>
      </c>
      <c r="E5" s="127"/>
      <c r="F5" s="128" t="s">
        <v>25</v>
      </c>
      <c r="G5" s="127"/>
      <c r="H5" s="129" t="s">
        <v>5</v>
      </c>
      <c r="I5" s="107" t="s">
        <v>64</v>
      </c>
    </row>
    <row r="6" spans="1:15" s="13" customFormat="1" ht="32.25" customHeight="1" x14ac:dyDescent="0.25">
      <c r="A6" s="94" t="s">
        <v>6</v>
      </c>
      <c r="B6" s="104" t="s">
        <v>67</v>
      </c>
      <c r="C6" s="22"/>
      <c r="D6" s="125" t="s">
        <v>8</v>
      </c>
      <c r="E6" s="126"/>
      <c r="F6" s="127"/>
      <c r="G6" s="98">
        <v>879.93</v>
      </c>
      <c r="H6" s="130"/>
      <c r="I6" s="108"/>
    </row>
    <row r="7" spans="1:15" s="13" customFormat="1" ht="75" customHeight="1" x14ac:dyDescent="0.25">
      <c r="A7" s="134" t="s">
        <v>9</v>
      </c>
      <c r="B7" s="138" t="s">
        <v>69</v>
      </c>
      <c r="C7" s="22"/>
      <c r="D7" s="23" t="s">
        <v>10</v>
      </c>
      <c r="E7" s="23" t="s">
        <v>11</v>
      </c>
      <c r="F7" s="23" t="s">
        <v>12</v>
      </c>
      <c r="G7" s="23" t="s">
        <v>13</v>
      </c>
      <c r="H7" s="23" t="s">
        <v>14</v>
      </c>
      <c r="I7" s="23" t="s">
        <v>15</v>
      </c>
      <c r="L7" s="105"/>
      <c r="M7" s="95"/>
      <c r="N7" s="95"/>
      <c r="O7" s="105"/>
    </row>
    <row r="8" spans="1:15" s="48" customFormat="1" ht="30" x14ac:dyDescent="0.25">
      <c r="A8" s="134"/>
      <c r="B8" s="138"/>
      <c r="C8" s="47"/>
      <c r="D8" s="110" t="s">
        <v>72</v>
      </c>
      <c r="E8" s="106">
        <v>4456</v>
      </c>
      <c r="F8" s="79">
        <v>980</v>
      </c>
      <c r="G8" s="25">
        <f>G6</f>
        <v>879.93</v>
      </c>
      <c r="H8" s="25" t="s">
        <v>7</v>
      </c>
      <c r="I8" s="49" t="s">
        <v>7</v>
      </c>
    </row>
    <row r="9" spans="1:15" s="13" customFormat="1" ht="15" customHeight="1" x14ac:dyDescent="0.25">
      <c r="A9" s="134"/>
      <c r="B9" s="138"/>
      <c r="C9" s="24"/>
      <c r="D9" s="140" t="s">
        <v>65</v>
      </c>
      <c r="E9" s="140"/>
      <c r="F9" s="140"/>
      <c r="G9" s="140"/>
      <c r="H9" s="140"/>
      <c r="I9" s="140"/>
    </row>
    <row r="10" spans="1:15" s="13" customFormat="1" x14ac:dyDescent="0.25">
      <c r="A10" s="26"/>
      <c r="B10" s="27"/>
      <c r="C10" s="28"/>
      <c r="D10" s="29"/>
      <c r="E10" s="29"/>
      <c r="F10" s="30"/>
      <c r="G10" s="31"/>
      <c r="H10" s="31"/>
      <c r="I10" s="32"/>
    </row>
    <row r="11" spans="1:15" s="13" customFormat="1" ht="15" customHeight="1" x14ac:dyDescent="0.25">
      <c r="A11" s="35" t="s">
        <v>16</v>
      </c>
      <c r="B11" s="142" t="s">
        <v>17</v>
      </c>
      <c r="C11" s="143"/>
      <c r="D11" s="36" t="s">
        <v>18</v>
      </c>
      <c r="E11" s="33"/>
      <c r="F11" s="34"/>
      <c r="G11" s="34"/>
      <c r="H11" s="34"/>
      <c r="I11" s="34"/>
    </row>
    <row r="12" spans="1:15" s="13" customFormat="1" ht="45" x14ac:dyDescent="0.25">
      <c r="A12" s="82" t="s">
        <v>52</v>
      </c>
      <c r="B12" s="131">
        <v>44652</v>
      </c>
      <c r="C12" s="132"/>
      <c r="D12" s="97">
        <v>136.16</v>
      </c>
      <c r="E12" s="33"/>
      <c r="F12" s="34"/>
      <c r="G12" s="34"/>
      <c r="H12" s="34"/>
      <c r="I12" s="34"/>
    </row>
    <row r="13" spans="1:15" s="13" customFormat="1" ht="56.25" customHeight="1" x14ac:dyDescent="0.25"/>
    <row r="14" spans="1:15" s="85" customFormat="1" ht="30.75" customHeight="1" x14ac:dyDescent="0.25">
      <c r="A14" s="133" t="s">
        <v>56</v>
      </c>
      <c r="B14" s="133"/>
      <c r="C14" s="133"/>
      <c r="D14" s="133"/>
      <c r="E14" s="84"/>
      <c r="F14" s="139" t="s">
        <v>37</v>
      </c>
      <c r="G14" s="139"/>
      <c r="H14" s="84"/>
      <c r="I14" s="87"/>
      <c r="J14" s="87"/>
      <c r="K14" s="88"/>
      <c r="L14" s="89"/>
      <c r="M14" s="89"/>
    </row>
    <row r="15" spans="1:15" s="13" customFormat="1" x14ac:dyDescent="0.25"/>
    <row r="16" spans="1:15" s="13" customFormat="1" ht="15" customHeight="1" x14ac:dyDescent="0.25">
      <c r="A16" s="141" t="s">
        <v>48</v>
      </c>
      <c r="B16" s="141"/>
      <c r="C16" s="141"/>
      <c r="D16" s="141"/>
      <c r="E16" s="141"/>
      <c r="F16" s="141"/>
      <c r="G16" s="141"/>
      <c r="H16" s="141"/>
      <c r="I16" s="141"/>
    </row>
    <row r="17" spans="1:9" s="13" customFormat="1" x14ac:dyDescent="0.25">
      <c r="A17" s="141"/>
      <c r="B17" s="141"/>
      <c r="C17" s="141"/>
      <c r="D17" s="141"/>
      <c r="E17" s="141"/>
      <c r="F17" s="141"/>
      <c r="G17" s="141"/>
      <c r="H17" s="141"/>
      <c r="I17" s="141"/>
    </row>
    <row r="18" spans="1:9" x14ac:dyDescent="0.25">
      <c r="A18" s="141"/>
      <c r="B18" s="141"/>
      <c r="C18" s="141"/>
      <c r="D18" s="141"/>
      <c r="E18" s="141"/>
      <c r="F18" s="141"/>
      <c r="G18" s="141"/>
      <c r="H18" s="141"/>
      <c r="I18" s="141"/>
    </row>
    <row r="19" spans="1:9" x14ac:dyDescent="0.25">
      <c r="A19" s="141"/>
      <c r="B19" s="141"/>
      <c r="C19" s="141"/>
      <c r="D19" s="141"/>
      <c r="E19" s="141"/>
      <c r="F19" s="141"/>
      <c r="G19" s="141"/>
      <c r="H19" s="141"/>
      <c r="I19" s="141"/>
    </row>
    <row r="20" spans="1:9" ht="66.75" customHeight="1" x14ac:dyDescent="0.25">
      <c r="A20" s="141"/>
      <c r="B20" s="141"/>
      <c r="C20" s="141"/>
      <c r="D20" s="141"/>
      <c r="E20" s="141"/>
      <c r="F20" s="141"/>
      <c r="G20" s="141"/>
      <c r="H20" s="141"/>
      <c r="I20" s="141"/>
    </row>
    <row r="22" spans="1:9" x14ac:dyDescent="0.25">
      <c r="A22" s="137" t="s">
        <v>54</v>
      </c>
      <c r="B22" s="137"/>
      <c r="C22" s="137"/>
      <c r="D22" s="137"/>
      <c r="E22" s="137"/>
      <c r="F22" s="137"/>
      <c r="G22" s="137"/>
      <c r="H22" s="137"/>
      <c r="I22" s="137"/>
    </row>
    <row r="23" spans="1:9" x14ac:dyDescent="0.25">
      <c r="A23" s="137"/>
      <c r="B23" s="137"/>
      <c r="C23" s="137"/>
      <c r="D23" s="137"/>
      <c r="E23" s="137"/>
      <c r="F23" s="137"/>
      <c r="G23" s="137"/>
      <c r="H23" s="137"/>
      <c r="I23" s="137"/>
    </row>
    <row r="24" spans="1:9" x14ac:dyDescent="0.25">
      <c r="A24" s="137"/>
      <c r="B24" s="137"/>
      <c r="C24" s="137"/>
      <c r="D24" s="137"/>
      <c r="E24" s="137"/>
      <c r="F24" s="137"/>
      <c r="G24" s="137"/>
      <c r="H24" s="137"/>
      <c r="I24" s="137"/>
    </row>
    <row r="25" spans="1:9" ht="33.75" customHeight="1" x14ac:dyDescent="0.25">
      <c r="A25" s="137"/>
      <c r="B25" s="137"/>
      <c r="C25" s="137"/>
      <c r="D25" s="137"/>
      <c r="E25" s="137"/>
      <c r="F25" s="137"/>
      <c r="G25" s="137"/>
      <c r="H25" s="137"/>
      <c r="I25" s="137"/>
    </row>
    <row r="28" spans="1:9" ht="50.25" customHeight="1" x14ac:dyDescent="0.25">
      <c r="A28" s="135" t="s">
        <v>57</v>
      </c>
      <c r="B28" s="136"/>
      <c r="C28" s="136"/>
      <c r="D28" s="136"/>
      <c r="E28" s="136"/>
      <c r="F28" s="136"/>
      <c r="G28" s="136"/>
      <c r="H28" s="136"/>
      <c r="I28" s="136"/>
    </row>
    <row r="29" spans="1:9" ht="117.75" customHeight="1" x14ac:dyDescent="0.25">
      <c r="A29" s="135" t="s">
        <v>58</v>
      </c>
      <c r="B29" s="136"/>
      <c r="C29" s="136"/>
      <c r="D29" s="136"/>
      <c r="E29" s="136"/>
      <c r="F29" s="136"/>
      <c r="G29" s="136"/>
      <c r="H29" s="136"/>
      <c r="I29" s="136"/>
    </row>
  </sheetData>
  <mergeCells count="19">
    <mergeCell ref="B12:C12"/>
    <mergeCell ref="A14:D14"/>
    <mergeCell ref="A7:A9"/>
    <mergeCell ref="A28:I28"/>
    <mergeCell ref="A29:I29"/>
    <mergeCell ref="A22:I25"/>
    <mergeCell ref="B7:B9"/>
    <mergeCell ref="F14:G14"/>
    <mergeCell ref="D9:I9"/>
    <mergeCell ref="A16:I20"/>
    <mergeCell ref="B11:C11"/>
    <mergeCell ref="A1:I2"/>
    <mergeCell ref="B3:I3"/>
    <mergeCell ref="A4:B4"/>
    <mergeCell ref="D4:I4"/>
    <mergeCell ref="D6:F6"/>
    <mergeCell ref="F5:G5"/>
    <mergeCell ref="D5:E5"/>
    <mergeCell ref="H5:H6"/>
  </mergeCells>
  <pageMargins left="0.70866141732283472" right="0.70866141732283472" top="0.74803149606299213" bottom="0.74803149606299213" header="0.31496062992125984" footer="0.31496062992125984"/>
  <pageSetup paperSize="9" scale="5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zoomScale="80" zoomScaleNormal="80" workbookViewId="0">
      <selection activeCell="B10" sqref="B10"/>
    </sheetView>
  </sheetViews>
  <sheetFormatPr defaultRowHeight="15" x14ac:dyDescent="0.25"/>
  <cols>
    <col min="1" max="1" width="3" bestFit="1" customWidth="1"/>
    <col min="2" max="2" width="16.7109375" bestFit="1" customWidth="1"/>
    <col min="3" max="3" width="16.140625" customWidth="1"/>
    <col min="4" max="4" width="11.140625" bestFit="1" customWidth="1"/>
    <col min="5" max="5" width="22.140625" customWidth="1"/>
    <col min="6" max="6" width="13.7109375" bestFit="1" customWidth="1"/>
    <col min="7" max="7" width="23.28515625" customWidth="1"/>
  </cols>
  <sheetData>
    <row r="1" spans="1:13" s="13" customFormat="1" x14ac:dyDescent="0.25">
      <c r="A1" s="144" t="s">
        <v>26</v>
      </c>
      <c r="B1" s="144"/>
      <c r="C1" s="144"/>
      <c r="D1" s="144"/>
      <c r="E1" s="144"/>
      <c r="F1" s="144"/>
      <c r="G1" s="144"/>
    </row>
    <row r="2" spans="1:13" s="13" customFormat="1" x14ac:dyDescent="0.25">
      <c r="A2" s="145" t="s">
        <v>27</v>
      </c>
      <c r="B2" s="146"/>
      <c r="C2" s="147" t="s">
        <v>52</v>
      </c>
      <c r="D2" s="148"/>
      <c r="E2" s="148"/>
      <c r="F2" s="148"/>
      <c r="G2" s="149"/>
    </row>
    <row r="3" spans="1:13" s="13" customFormat="1" ht="30" customHeight="1" x14ac:dyDescent="0.25">
      <c r="A3" s="145" t="s">
        <v>28</v>
      </c>
      <c r="B3" s="146"/>
      <c r="C3" s="150" t="s">
        <v>53</v>
      </c>
      <c r="D3" s="151"/>
      <c r="E3" s="151"/>
      <c r="F3" s="151"/>
      <c r="G3" s="152"/>
    </row>
    <row r="4" spans="1:13" s="13" customFormat="1" x14ac:dyDescent="0.25">
      <c r="A4" s="145" t="s">
        <v>29</v>
      </c>
      <c r="B4" s="146"/>
      <c r="C4" s="153">
        <f>Лист1!B12</f>
        <v>44652</v>
      </c>
      <c r="D4" s="154"/>
      <c r="E4" s="154"/>
      <c r="F4" s="154"/>
      <c r="G4" s="155"/>
    </row>
    <row r="5" spans="1:13" s="13" customFormat="1" ht="18.75" customHeight="1" x14ac:dyDescent="0.25">
      <c r="A5" s="145" t="s">
        <v>30</v>
      </c>
      <c r="B5" s="146"/>
      <c r="C5" s="156">
        <f>Лист1!D12</f>
        <v>136.16</v>
      </c>
      <c r="D5" s="157"/>
      <c r="E5" s="157"/>
      <c r="F5" s="157"/>
      <c r="G5" s="158"/>
    </row>
    <row r="6" spans="1:13" s="13" customFormat="1" x14ac:dyDescent="0.25"/>
    <row r="7" spans="1:13" s="13" customFormat="1" x14ac:dyDescent="0.25">
      <c r="A7" s="162" t="s">
        <v>31</v>
      </c>
      <c r="B7" s="162"/>
      <c r="C7" s="162"/>
      <c r="D7" s="162"/>
      <c r="E7" s="162"/>
      <c r="F7" s="162"/>
      <c r="G7" s="162"/>
    </row>
    <row r="8" spans="1:13" s="13" customFormat="1" ht="30" x14ac:dyDescent="0.25">
      <c r="A8" s="14" t="s">
        <v>19</v>
      </c>
      <c r="B8" s="14" t="s">
        <v>20</v>
      </c>
      <c r="C8" s="14" t="s">
        <v>21</v>
      </c>
      <c r="D8" s="14" t="s">
        <v>32</v>
      </c>
      <c r="E8" s="14" t="s">
        <v>22</v>
      </c>
      <c r="F8" s="14" t="s">
        <v>23</v>
      </c>
      <c r="G8" s="14" t="s">
        <v>24</v>
      </c>
    </row>
    <row r="9" spans="1:13" s="13" customFormat="1" x14ac:dyDescent="0.25">
      <c r="A9" s="91">
        <v>1</v>
      </c>
      <c r="B9" s="15" t="s">
        <v>7</v>
      </c>
      <c r="C9" s="16"/>
      <c r="D9" s="16"/>
      <c r="E9" s="90"/>
      <c r="F9" s="93"/>
      <c r="G9" s="76"/>
    </row>
    <row r="10" spans="1:13" s="13" customFormat="1" x14ac:dyDescent="0.25">
      <c r="A10" s="91">
        <v>2</v>
      </c>
      <c r="B10" s="15"/>
      <c r="C10" s="16"/>
      <c r="D10" s="16"/>
      <c r="E10" s="90"/>
      <c r="F10" s="93"/>
      <c r="G10" s="76"/>
    </row>
    <row r="11" spans="1:13" s="13" customFormat="1" x14ac:dyDescent="0.25">
      <c r="A11" s="92">
        <v>3</v>
      </c>
      <c r="B11" s="15"/>
      <c r="C11" s="16"/>
      <c r="D11" s="16"/>
      <c r="E11" s="90"/>
      <c r="F11" s="93"/>
      <c r="G11" s="76"/>
    </row>
    <row r="12" spans="1:13" s="13" customFormat="1" ht="36" customHeight="1" x14ac:dyDescent="0.25">
      <c r="A12" s="17"/>
      <c r="B12" s="17"/>
    </row>
    <row r="13" spans="1:13" s="85" customFormat="1" ht="30.75" customHeight="1" x14ac:dyDescent="0.25">
      <c r="A13" s="133" t="s">
        <v>56</v>
      </c>
      <c r="B13" s="133"/>
      <c r="C13" s="133"/>
      <c r="D13" s="133"/>
      <c r="E13" s="84"/>
      <c r="G13" s="86" t="s">
        <v>37</v>
      </c>
      <c r="H13" s="84"/>
      <c r="I13" s="87"/>
      <c r="J13" s="87"/>
      <c r="K13" s="88"/>
      <c r="L13" s="89"/>
      <c r="M13" s="89"/>
    </row>
    <row r="14" spans="1:13" s="10" customFormat="1" x14ac:dyDescent="0.25"/>
    <row r="15" spans="1:13" ht="99" customHeight="1" x14ac:dyDescent="0.25">
      <c r="A15" s="159" t="s">
        <v>48</v>
      </c>
      <c r="B15" s="159"/>
      <c r="C15" s="159"/>
      <c r="D15" s="159"/>
      <c r="E15" s="159"/>
      <c r="F15" s="159"/>
      <c r="G15" s="159"/>
      <c r="H15" s="159"/>
      <c r="I15" s="159"/>
    </row>
    <row r="16" spans="1:13" ht="79.5" customHeight="1" x14ac:dyDescent="0.25">
      <c r="A16" s="161" t="s">
        <v>54</v>
      </c>
      <c r="B16" s="161"/>
      <c r="C16" s="161"/>
      <c r="D16" s="161"/>
      <c r="E16" s="161"/>
      <c r="F16" s="161"/>
      <c r="G16" s="161"/>
      <c r="H16" s="161"/>
      <c r="I16" s="161"/>
    </row>
    <row r="17" spans="1:9" ht="26.25" customHeight="1" x14ac:dyDescent="0.25">
      <c r="A17" s="160" t="s">
        <v>57</v>
      </c>
      <c r="B17" s="160"/>
      <c r="C17" s="160"/>
      <c r="D17" s="160"/>
      <c r="E17" s="160"/>
      <c r="F17" s="160"/>
      <c r="G17" s="160"/>
      <c r="H17" s="160"/>
      <c r="I17" s="160"/>
    </row>
    <row r="18" spans="1:9" ht="87" customHeight="1" x14ac:dyDescent="0.25">
      <c r="A18" s="160" t="s">
        <v>60</v>
      </c>
      <c r="B18" s="160"/>
      <c r="C18" s="160"/>
      <c r="D18" s="160"/>
      <c r="E18" s="160"/>
      <c r="F18" s="160"/>
      <c r="G18" s="160"/>
      <c r="H18" s="160"/>
      <c r="I18" s="160"/>
    </row>
    <row r="19" spans="1:9" ht="87" customHeight="1" x14ac:dyDescent="0.25"/>
  </sheetData>
  <mergeCells count="15">
    <mergeCell ref="A15:I15"/>
    <mergeCell ref="A18:I18"/>
    <mergeCell ref="A16:I16"/>
    <mergeCell ref="A17:I17"/>
    <mergeCell ref="A7:G7"/>
    <mergeCell ref="A13:D13"/>
    <mergeCell ref="A1:G1"/>
    <mergeCell ref="A3:B3"/>
    <mergeCell ref="A2:B2"/>
    <mergeCell ref="A4:B4"/>
    <mergeCell ref="A5:B5"/>
    <mergeCell ref="C2:G2"/>
    <mergeCell ref="C3:G3"/>
    <mergeCell ref="C4:G4"/>
    <mergeCell ref="C5:G5"/>
  </mergeCells>
  <pageMargins left="0.7" right="0.7" top="0.75" bottom="0.75" header="0.3" footer="0.3"/>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
  <sheetViews>
    <sheetView zoomScale="80" zoomScaleNormal="80" workbookViewId="0">
      <selection activeCell="D7" sqref="D7"/>
    </sheetView>
  </sheetViews>
  <sheetFormatPr defaultRowHeight="15" x14ac:dyDescent="0.25"/>
  <cols>
    <col min="1" max="1" width="2.7109375" style="42" customWidth="1"/>
    <col min="2" max="2" width="3.7109375" style="42" customWidth="1"/>
    <col min="3" max="3" width="17.28515625" style="42" bestFit="1" customWidth="1"/>
    <col min="4" max="4" width="18.85546875" style="42" customWidth="1"/>
    <col min="5" max="5" width="11.7109375" style="45" customWidth="1"/>
    <col min="6" max="6" width="19.42578125" style="59" customWidth="1"/>
    <col min="7" max="7" width="7.5703125" style="60" customWidth="1"/>
    <col min="8" max="8" width="12.28515625" style="61" customWidth="1"/>
    <col min="9" max="9" width="7.7109375" style="62" customWidth="1"/>
    <col min="10" max="10" width="14.140625" style="63" bestFit="1" customWidth="1"/>
    <col min="11" max="11" width="14.140625" style="61" bestFit="1" customWidth="1"/>
    <col min="12" max="12" width="13.5703125" style="61" bestFit="1" customWidth="1"/>
    <col min="13" max="13" width="12.42578125" style="46" bestFit="1" customWidth="1"/>
    <col min="14" max="14" width="9.140625" style="40" customWidth="1"/>
    <col min="15" max="15" width="9.140625" style="9"/>
    <col min="16" max="16" width="11.5703125" customWidth="1"/>
  </cols>
  <sheetData>
    <row r="1" spans="1:16" s="1" customFormat="1" ht="18.75" x14ac:dyDescent="0.25">
      <c r="A1" s="4"/>
      <c r="B1" s="4"/>
      <c r="C1" s="4"/>
      <c r="D1" s="4"/>
      <c r="E1" s="38"/>
      <c r="F1" s="11"/>
      <c r="G1" s="50"/>
      <c r="H1" s="51"/>
      <c r="I1" s="52"/>
      <c r="J1" s="53"/>
      <c r="K1" s="51"/>
      <c r="L1" s="51"/>
      <c r="M1" s="39"/>
      <c r="N1" s="40"/>
      <c r="O1" s="2"/>
    </row>
    <row r="2" spans="1:16" s="6" customFormat="1" ht="18.75" x14ac:dyDescent="0.25">
      <c r="A2" s="163" t="s">
        <v>36</v>
      </c>
      <c r="B2" s="163"/>
      <c r="C2" s="163"/>
      <c r="D2" s="163"/>
      <c r="E2" s="163"/>
      <c r="F2" s="163"/>
      <c r="G2" s="163"/>
      <c r="H2" s="163"/>
      <c r="I2" s="163"/>
      <c r="J2" s="163"/>
      <c r="K2" s="163"/>
      <c r="L2" s="163"/>
      <c r="M2" s="163"/>
      <c r="N2" s="41"/>
      <c r="O2" s="8"/>
    </row>
    <row r="3" spans="1:16" s="6" customFormat="1" ht="18.75" customHeight="1" x14ac:dyDescent="0.25">
      <c r="A3" s="164" t="s">
        <v>66</v>
      </c>
      <c r="B3" s="164"/>
      <c r="C3" s="164"/>
      <c r="D3" s="164"/>
      <c r="E3" s="164"/>
      <c r="F3" s="164"/>
      <c r="G3" s="164"/>
      <c r="H3" s="164"/>
      <c r="I3" s="164"/>
      <c r="J3" s="164"/>
      <c r="K3" s="164"/>
      <c r="L3" s="164"/>
      <c r="M3" s="164"/>
      <c r="N3" s="164"/>
      <c r="O3" s="7"/>
    </row>
    <row r="4" spans="1:16" s="1" customFormat="1" ht="105" x14ac:dyDescent="0.25">
      <c r="A4" s="64" t="s">
        <v>33</v>
      </c>
      <c r="B4" s="64" t="s">
        <v>38</v>
      </c>
      <c r="C4" s="64" t="s">
        <v>49</v>
      </c>
      <c r="D4" s="64" t="s">
        <v>39</v>
      </c>
      <c r="E4" s="64" t="s">
        <v>40</v>
      </c>
      <c r="F4" s="64" t="s">
        <v>41</v>
      </c>
      <c r="G4" s="64" t="s">
        <v>42</v>
      </c>
      <c r="H4" s="64" t="s">
        <v>35</v>
      </c>
      <c r="I4" s="64" t="s">
        <v>34</v>
      </c>
      <c r="J4" s="64" t="s">
        <v>68</v>
      </c>
      <c r="K4" s="65" t="s">
        <v>59</v>
      </c>
      <c r="L4" s="66" t="s">
        <v>43</v>
      </c>
      <c r="M4" s="66" t="s">
        <v>50</v>
      </c>
      <c r="N4" s="66" t="s">
        <v>51</v>
      </c>
      <c r="O4" s="66" t="s">
        <v>44</v>
      </c>
      <c r="P4" s="67" t="s">
        <v>45</v>
      </c>
    </row>
    <row r="5" spans="1:16" s="12" customFormat="1" ht="22.5" x14ac:dyDescent="0.25">
      <c r="A5" s="68">
        <v>1</v>
      </c>
      <c r="B5" s="69">
        <v>302</v>
      </c>
      <c r="C5" s="99">
        <v>9601</v>
      </c>
      <c r="D5" s="109" t="s">
        <v>70</v>
      </c>
      <c r="F5" s="80" t="s">
        <v>62</v>
      </c>
      <c r="G5" s="81" t="s">
        <v>61</v>
      </c>
      <c r="H5" s="101" t="s">
        <v>63</v>
      </c>
      <c r="I5" s="99">
        <v>980</v>
      </c>
      <c r="J5" s="102">
        <f>Лист1!G6</f>
        <v>879.93</v>
      </c>
      <c r="K5" s="70">
        <f>Лист1!D12</f>
        <v>136.16</v>
      </c>
      <c r="L5" s="70" t="s">
        <v>7</v>
      </c>
      <c r="M5" s="70" t="s">
        <v>7</v>
      </c>
      <c r="N5" s="100" t="s">
        <v>7</v>
      </c>
      <c r="O5" s="100" t="s">
        <v>7</v>
      </c>
      <c r="P5" s="103">
        <f>J5</f>
        <v>879.93</v>
      </c>
    </row>
    <row r="6" spans="1:16" s="10" customFormat="1" x14ac:dyDescent="0.25">
      <c r="A6" s="71" t="s">
        <v>46</v>
      </c>
      <c r="B6" s="71"/>
      <c r="C6" s="71"/>
      <c r="D6" s="72"/>
      <c r="E6" s="73"/>
      <c r="F6" s="72"/>
      <c r="G6" s="74"/>
      <c r="H6" s="69"/>
      <c r="I6" s="69"/>
      <c r="J6" s="75">
        <f>SUM(J5:J5)</f>
        <v>879.93</v>
      </c>
      <c r="K6" s="75">
        <f>SUM(K5:K5)</f>
        <v>136.16</v>
      </c>
      <c r="L6" s="75" t="s">
        <v>7</v>
      </c>
      <c r="M6" s="75" t="s">
        <v>7</v>
      </c>
      <c r="N6" s="96" t="s">
        <v>7</v>
      </c>
      <c r="O6" s="96" t="s">
        <v>7</v>
      </c>
      <c r="P6" s="75">
        <f>SUM(P5:P5)</f>
        <v>879.93</v>
      </c>
    </row>
    <row r="7" spans="1:16" s="4" customFormat="1" ht="27" customHeight="1" x14ac:dyDescent="0.25">
      <c r="A7"/>
      <c r="B7"/>
      <c r="C7"/>
      <c r="D7"/>
      <c r="E7"/>
      <c r="F7"/>
      <c r="G7"/>
      <c r="H7"/>
      <c r="I7"/>
      <c r="J7" s="77"/>
      <c r="K7"/>
      <c r="L7"/>
      <c r="M7"/>
      <c r="N7"/>
      <c r="O7"/>
      <c r="P7" s="77"/>
    </row>
    <row r="8" spans="1:16" s="10" customFormat="1" x14ac:dyDescent="0.25">
      <c r="A8" s="165" t="str">
        <f>Лист1!A14</f>
        <v>Уповноважена особа Фонду гарантування вкладів фізичних осіб
на ліквідацію ПАТ "Промінвестбанк"</v>
      </c>
      <c r="B8" s="166"/>
      <c r="C8" s="166"/>
      <c r="D8" s="166"/>
      <c r="E8" s="166"/>
      <c r="F8" s="166"/>
      <c r="G8" s="78"/>
      <c r="H8" s="83"/>
      <c r="I8"/>
      <c r="J8" s="77"/>
      <c r="K8"/>
      <c r="L8"/>
      <c r="M8"/>
      <c r="N8" s="167" t="s">
        <v>47</v>
      </c>
      <c r="O8" s="167"/>
      <c r="P8" s="167"/>
    </row>
    <row r="9" spans="1:16" x14ac:dyDescent="0.25">
      <c r="A9" s="166"/>
      <c r="B9" s="166"/>
      <c r="C9" s="166"/>
      <c r="D9" s="166"/>
      <c r="E9" s="166"/>
      <c r="F9" s="166"/>
      <c r="G9" s="78"/>
      <c r="H9" s="83"/>
      <c r="I9"/>
      <c r="J9" s="77"/>
      <c r="K9"/>
      <c r="L9"/>
      <c r="M9"/>
      <c r="N9" s="167"/>
      <c r="O9" s="167"/>
      <c r="P9" s="167"/>
    </row>
    <row r="10" spans="1:16" x14ac:dyDescent="0.25">
      <c r="B10" s="43"/>
      <c r="C10" s="43"/>
      <c r="D10" s="43"/>
      <c r="E10" s="37"/>
      <c r="F10" s="54"/>
      <c r="G10" s="55"/>
      <c r="H10" s="83"/>
      <c r="I10" s="57"/>
      <c r="J10" s="58"/>
      <c r="K10" s="56"/>
      <c r="L10" s="56"/>
      <c r="M10" s="44"/>
      <c r="N10" s="3"/>
    </row>
    <row r="12" spans="1:16" ht="15.75" x14ac:dyDescent="0.25">
      <c r="A12" s="135" t="s">
        <v>57</v>
      </c>
      <c r="B12" s="136"/>
      <c r="C12" s="136"/>
      <c r="D12" s="136"/>
      <c r="E12" s="136"/>
      <c r="F12" s="136"/>
      <c r="G12" s="136"/>
      <c r="H12" s="136"/>
      <c r="I12" s="136"/>
      <c r="J12" s="136"/>
      <c r="K12" s="136"/>
      <c r="L12" s="136"/>
      <c r="M12" s="136"/>
      <c r="N12" s="136"/>
      <c r="O12" s="136"/>
    </row>
    <row r="13" spans="1:16" ht="108" customHeight="1" x14ac:dyDescent="0.25">
      <c r="A13" s="135" t="s">
        <v>58</v>
      </c>
      <c r="B13" s="136"/>
      <c r="C13" s="136"/>
      <c r="D13" s="136"/>
      <c r="E13" s="136"/>
      <c r="F13" s="136"/>
      <c r="G13" s="136"/>
      <c r="H13" s="136"/>
      <c r="I13" s="136"/>
      <c r="J13" s="136"/>
      <c r="K13" s="136"/>
      <c r="L13" s="136"/>
      <c r="M13" s="136"/>
      <c r="N13" s="136"/>
      <c r="O13" s="136"/>
    </row>
  </sheetData>
  <sortState ref="A8:R226">
    <sortCondition ref="J8:J226"/>
  </sortState>
  <mergeCells count="6">
    <mergeCell ref="A13:O13"/>
    <mergeCell ref="A2:M2"/>
    <mergeCell ref="A3:N3"/>
    <mergeCell ref="A8:F9"/>
    <mergeCell ref="N8:P9"/>
    <mergeCell ref="A12:O12"/>
  </mergeCells>
  <pageMargins left="0.70866141732283472" right="0.70866141732283472" top="0.74803149606299213" bottom="0.74803149606299213" header="0.31496062992125984" footer="0.31496062992125984"/>
  <pageSetup paperSize="9" scale="70"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Демешко Аскольд Михайлович</cp:lastModifiedBy>
  <cp:lastPrinted>2022-11-10T15:07:47Z</cp:lastPrinted>
  <dcterms:created xsi:type="dcterms:W3CDTF">2017-10-23T14:42:54Z</dcterms:created>
  <dcterms:modified xsi:type="dcterms:W3CDTF">2023-05-17T14:23:20Z</dcterms:modified>
</cp:coreProperties>
</file>