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3\07\35_МКУА_МІСТО_БАНК_ГА_К_19.07\35\"/>
    </mc:Choice>
  </mc:AlternateContent>
  <bookViews>
    <workbookView xWindow="0" yWindow="0" windowWidth="28800" windowHeight="990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9" i="9" l="1"/>
  <c r="D28" i="9"/>
  <c r="D27" i="9"/>
  <c r="D25" i="9"/>
  <c r="D24" i="9"/>
  <c r="D23" i="9"/>
  <c r="D21" i="9" l="1"/>
  <c r="D20" i="9"/>
  <c r="D19" i="9"/>
  <c r="D17" i="9"/>
  <c r="D16" i="9"/>
  <c r="D15" i="9"/>
  <c r="D13" i="9" l="1"/>
  <c r="D12" i="9"/>
  <c r="D11" i="9"/>
  <c r="D6" i="9" l="1"/>
</calcChain>
</file>

<file path=xl/sharedStrings.xml><?xml version="1.0" encoding="utf-8"?>
<sst xmlns="http://schemas.openxmlformats.org/spreadsheetml/2006/main" count="91" uniqueCount="54">
  <si>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</si>
  <si>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</si>
  <si>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</si>
  <si>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</si>
  <si>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</si>
  <si>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</si>
  <si>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</si>
  <si>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</si>
  <si>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</si>
  <si>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</si>
  <si>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</si>
  <si>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</si>
  <si>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</si>
  <si>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</si>
  <si>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</si>
  <si>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</si>
  <si>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</si>
  <si>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</si>
  <si>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</si>
  <si>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</si>
  <si>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</si>
  <si>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</si>
  <si>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</si>
  <si>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</si>
  <si>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</si>
  <si>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</si>
  <si>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</si>
  <si>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</si>
  <si>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</si>
  <si>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</si>
  <si>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</si>
  <si>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</si>
  <si>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</si>
  <si>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</si>
  <si>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Комерційна нерухомість</t>
  </si>
  <si>
    <t>ні</t>
  </si>
  <si>
    <t>не відомо</t>
  </si>
  <si>
    <t>ЗАТ "КОНСАЛТИНГЮРСЕРВІС"</t>
  </si>
  <si>
    <t>378/18</t>
  </si>
  <si>
    <t>АТ "МІСТО БАНК"</t>
  </si>
  <si>
    <t>Луганська обл., м. Алчевськ, вулиця Горького, будинок 49, приміщення 113</t>
  </si>
  <si>
    <t>торги не відбулися</t>
  </si>
  <si>
    <t>Нежитлове приміщення</t>
  </si>
  <si>
    <t>G22N020991</t>
  </si>
  <si>
    <t>G22N021070</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</si>
  <si>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</si>
  <si>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</si>
  <si>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</si>
  <si>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</si>
  <si>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</si>
  <si>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територія тимчасово окупована російською федерацією</t>
  </si>
  <si>
    <t>GL22N023367</t>
  </si>
  <si>
    <t>Вбудоване нежитлове приміщення з підвалом  загальною площею 576,10 кв.м., що розташоване за адресою: Луганська обл., м. Алчевськ, вулиця Горького, будинок 49, приміщення 113; РНМ 676204</t>
  </si>
  <si>
    <t>Відсутні оригінали правовстановлюючих документів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</si>
</sst>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0"/>
      <name val="Times New Roman"/>
      <family val="1"/>
      <charset val="204"/>
    </font>
    <font>
      <sz val="8"/>
      <color rgb="FFFF0000"/>
      <name val="Times New Roman"/>
      <family val="1"/>
      <charset val="204"/>
    </font>
    <font>
      <sz val="6"/>
      <color rgb="FFFF0000"/>
      <name val="Times New Roman"/>
      <family val="1"/>
      <charset val="204"/>
    </font>
    <font>
      <sz val="12"/>
      <name val="Arial"/>
      <family val="2"/>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4">
    <xf numFmtId="0" fontId="0" fillId="0" borderId="0" xfId="0"/>
    <xf numFmtId="0" fontId="0" fillId="0" borderId="0" xfId="0" applyBorder="1"/>
    <xf numFmtId="14" fontId="4" fillId="0" borderId="1" xfId="0" applyNumberFormat="1" applyFont="1" applyBorder="1"/>
    <xf numFmtId="0" fontId="6" fillId="0" borderId="10" xfId="0" applyFont="1" applyBorder="1" applyAlignment="1">
      <alignment wrapText="1"/>
    </xf>
    <xf numFmtId="0" fontId="6" fillId="0" borderId="12" xfId="0" applyFont="1" applyBorder="1" applyAlignment="1">
      <alignment wrapText="1"/>
    </xf>
    <xf numFmtId="0" fontId="4" fillId="0" borderId="1" xfId="0" applyFont="1" applyFill="1" applyBorder="1" applyAlignment="1" applyProtection="1">
      <alignment horizontal="left" vertical="center"/>
    </xf>
    <xf numFmtId="14" fontId="6" fillId="0" borderId="4" xfId="0" applyNumberFormat="1" applyFont="1" applyBorder="1" applyAlignment="1" applyProtection="1">
      <alignment horizontal="left"/>
    </xf>
    <xf numFmtId="0" fontId="7" fillId="0" borderId="1" xfId="0" applyFont="1" applyFill="1" applyBorder="1" applyAlignment="1" applyProtection="1">
      <alignment horizontal="center"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Border="1"/>
    <xf numFmtId="165" fontId="7" fillId="0" borderId="1" xfId="0" applyNumberFormat="1" applyFont="1" applyFill="1" applyBorder="1" applyAlignment="1" applyProtection="1">
      <alignment horizontal="center" vertical="center"/>
    </xf>
    <xf numFmtId="0" fontId="7" fillId="0" borderId="1" xfId="0" applyFont="1" applyBorder="1" applyAlignment="1" applyProtection="1">
      <alignment horizontal="center" vertical="center"/>
    </xf>
    <xf numFmtId="0" fontId="7" fillId="0" borderId="0" xfId="0" applyFont="1" applyAlignment="1">
      <alignment vertical="center"/>
    </xf>
    <xf numFmtId="0" fontId="7" fillId="0" borderId="19"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0" xfId="0" applyFont="1" applyBorder="1" applyAlignment="1">
      <alignment horizontal="center" vertical="center"/>
    </xf>
    <xf numFmtId="0" fontId="7" fillId="0" borderId="19"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20" xfId="0" applyFont="1" applyBorder="1"/>
    <xf numFmtId="0" fontId="7" fillId="0" borderId="1" xfId="0" applyFont="1" applyFill="1" applyBorder="1" applyAlignment="1" applyProtection="1">
      <alignment horizontal="center" vertical="center" wrapText="1"/>
    </xf>
    <xf numFmtId="0" fontId="4" fillId="0" borderId="3" xfId="0" applyFont="1" applyFill="1" applyBorder="1" applyAlignment="1" applyProtection="1">
      <alignment horizontal="center"/>
    </xf>
    <xf numFmtId="14" fontId="10" fillId="0" borderId="2" xfId="4" applyNumberFormat="1" applyFont="1" applyFill="1" applyBorder="1" applyAlignment="1" applyProtection="1">
      <alignment vertical="center" wrapText="1"/>
    </xf>
    <xf numFmtId="168" fontId="7" fillId="0" borderId="1" xfId="2" applyNumberFormat="1" applyFont="1" applyBorder="1"/>
    <xf numFmtId="0" fontId="13" fillId="0" borderId="20" xfId="0" applyFont="1" applyBorder="1"/>
    <xf numFmtId="0" fontId="8" fillId="0" borderId="19" xfId="0" applyFont="1" applyFill="1" applyBorder="1" applyAlignment="1">
      <alignment horizontal="left" vertical="center" wrapText="1"/>
    </xf>
    <xf numFmtId="0" fontId="4" fillId="0" borderId="19" xfId="0" applyFont="1" applyFill="1" applyBorder="1" applyAlignment="1" applyProtection="1">
      <alignment horizontal="left" vertical="center"/>
    </xf>
    <xf numFmtId="0" fontId="4" fillId="0" borderId="19" xfId="0" applyFont="1" applyFill="1" applyBorder="1" applyAlignment="1" applyProtection="1">
      <alignment horizontal="left" vertical="center" wrapText="1"/>
    </xf>
    <xf numFmtId="0" fontId="4" fillId="0" borderId="19" xfId="0" applyFont="1" applyBorder="1" applyAlignment="1" applyProtection="1">
      <alignment vertical="center" wrapText="1"/>
    </xf>
    <xf numFmtId="0" fontId="4" fillId="0" borderId="19" xfId="0" applyFont="1" applyFill="1" applyBorder="1" applyAlignment="1" applyProtection="1">
      <alignment vertical="center" wrapText="1"/>
    </xf>
    <xf numFmtId="0" fontId="4" fillId="0" borderId="19" xfId="0" applyFont="1" applyBorder="1" applyAlignment="1" applyProtection="1">
      <alignment horizontal="left" vertical="center" wrapText="1"/>
    </xf>
    <xf numFmtId="0" fontId="7" fillId="0" borderId="26" xfId="0" applyFont="1" applyBorder="1"/>
    <xf numFmtId="14" fontId="7" fillId="0" borderId="4" xfId="0" applyNumberFormat="1" applyFont="1" applyBorder="1"/>
    <xf numFmtId="168" fontId="7" fillId="0" borderId="4" xfId="2" applyNumberFormat="1" applyFont="1" applyBorder="1"/>
    <xf numFmtId="9" fontId="7" fillId="0" borderId="4" xfId="3" applyFont="1" applyBorder="1"/>
    <xf numFmtId="166" fontId="7" fillId="0" borderId="4" xfId="2" applyNumberFormat="1" applyFont="1" applyBorder="1"/>
    <xf numFmtId="0" fontId="7" fillId="0" borderId="27" xfId="0" applyFont="1" applyBorder="1"/>
    <xf numFmtId="0" fontId="7" fillId="0" borderId="1" xfId="0" applyFont="1" applyBorder="1"/>
    <xf numFmtId="9" fontId="7" fillId="0" borderId="1" xfId="0" applyNumberFormat="1" applyFont="1" applyBorder="1"/>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5"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23" xfId="0" applyFont="1" applyFill="1" applyBorder="1" applyAlignment="1">
      <alignment horizontal="left" vertical="center"/>
    </xf>
    <xf numFmtId="0" fontId="7" fillId="0" borderId="24" xfId="0" applyFont="1" applyFill="1" applyBorder="1" applyAlignment="1">
      <alignment horizontal="left" vertical="center"/>
    </xf>
    <xf numFmtId="167" fontId="7" fillId="0" borderId="23" xfId="0" applyNumberFormat="1" applyFont="1" applyFill="1" applyBorder="1" applyAlignment="1">
      <alignment horizontal="center" vertical="center"/>
    </xf>
    <xf numFmtId="167" fontId="7" fillId="0" borderId="25" xfId="0" applyNumberFormat="1" applyFont="1" applyFill="1" applyBorder="1" applyAlignment="1">
      <alignment horizontal="center" vertical="center"/>
    </xf>
    <xf numFmtId="167" fontId="7" fillId="0" borderId="24" xfId="0" applyNumberFormat="1" applyFont="1" applyFill="1" applyBorder="1" applyAlignment="1">
      <alignment horizontal="center" vertical="center"/>
    </xf>
    <xf numFmtId="0" fontId="4" fillId="0" borderId="16" xfId="0" applyFont="1" applyBorder="1" applyAlignment="1">
      <alignment horizontal="center"/>
    </xf>
    <xf numFmtId="0" fontId="4" fillId="0" borderId="18" xfId="0" applyFont="1" applyBorder="1" applyAlignment="1">
      <alignment horizontal="center"/>
    </xf>
    <xf numFmtId="0" fontId="4" fillId="0" borderId="17" xfId="0" applyFont="1" applyBorder="1" applyAlignment="1">
      <alignment horizont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7" fillId="0" borderId="16" xfId="0" applyFont="1" applyFill="1" applyBorder="1" applyAlignment="1">
      <alignment horizontal="left" vertical="center"/>
    </xf>
    <xf numFmtId="0" fontId="7" fillId="0" borderId="17" xfId="0" applyFont="1" applyFill="1" applyBorder="1" applyAlignment="1">
      <alignment horizontal="left" vertical="center"/>
    </xf>
    <xf numFmtId="0" fontId="7" fillId="0" borderId="16" xfId="0" applyFont="1" applyFill="1" applyBorder="1" applyAlignment="1">
      <alignment horizontal="center"/>
    </xf>
    <xf numFmtId="0" fontId="7" fillId="0" borderId="18" xfId="0" applyFont="1" applyFill="1" applyBorder="1" applyAlignment="1">
      <alignment horizontal="center"/>
    </xf>
    <xf numFmtId="0" fontId="7" fillId="0" borderId="17" xfId="0" applyFont="1" applyFill="1" applyBorder="1" applyAlignment="1">
      <alignment horizontal="center"/>
    </xf>
    <xf numFmtId="0" fontId="7" fillId="0" borderId="19" xfId="0" applyFont="1" applyFill="1" applyBorder="1" applyAlignment="1">
      <alignment vertical="center"/>
    </xf>
    <xf numFmtId="0" fontId="7" fillId="0" borderId="20" xfId="0" applyFont="1" applyFill="1" applyBorder="1" applyAlignment="1">
      <alignment vertical="center"/>
    </xf>
    <xf numFmtId="0" fontId="7" fillId="0" borderId="21" xfId="0" applyFont="1" applyFill="1" applyBorder="1" applyAlignment="1">
      <alignment horizontal="center"/>
    </xf>
    <xf numFmtId="0" fontId="7" fillId="0" borderId="7" xfId="0" applyFont="1" applyFill="1" applyBorder="1" applyAlignment="1">
      <alignment horizontal="center"/>
    </xf>
    <xf numFmtId="0" fontId="7" fillId="0" borderId="22" xfId="0" applyFont="1" applyFill="1" applyBorder="1" applyAlignment="1">
      <alignment horizontal="center"/>
    </xf>
    <xf numFmtId="0" fontId="7" fillId="0" borderId="21" xfId="0" applyFont="1" applyFill="1" applyBorder="1" applyAlignment="1">
      <alignment horizontal="left" vertical="center"/>
    </xf>
    <xf numFmtId="0" fontId="7" fillId="0" borderId="22" xfId="0" applyFont="1" applyFill="1" applyBorder="1" applyAlignment="1">
      <alignment horizontal="left" vertical="center"/>
    </xf>
    <xf numFmtId="14" fontId="7" fillId="0" borderId="21" xfId="0" applyNumberFormat="1" applyFont="1" applyFill="1" applyBorder="1" applyAlignment="1">
      <alignment horizontal="center"/>
    </xf>
    <xf numFmtId="14" fontId="7" fillId="0" borderId="7" xfId="0" applyNumberFormat="1" applyFont="1" applyFill="1" applyBorder="1" applyAlignment="1">
      <alignment horizontal="center"/>
    </xf>
    <xf numFmtId="14" fontId="7" fillId="0" borderId="22" xfId="0" applyNumberFormat="1" applyFont="1" applyFill="1" applyBorder="1" applyAlignment="1">
      <alignment horizontal="center"/>
    </xf>
    <xf numFmtId="0" fontId="6" fillId="3" borderId="8" xfId="0" applyFont="1" applyFill="1" applyBorder="1" applyAlignment="1">
      <alignment horizontal="center" wrapText="1"/>
    </xf>
    <xf numFmtId="0" fontId="6" fillId="3" borderId="11" xfId="0" applyFont="1" applyFill="1" applyBorder="1" applyAlignment="1">
      <alignment horizontal="center" wrapText="1"/>
    </xf>
    <xf numFmtId="0" fontId="4" fillId="2" borderId="6" xfId="0" applyFont="1" applyFill="1" applyBorder="1" applyAlignment="1" applyProtection="1">
      <alignment horizontal="center"/>
    </xf>
    <xf numFmtId="0" fontId="4" fillId="2" borderId="3" xfId="0" applyFont="1" applyFill="1" applyBorder="1" applyAlignment="1" applyProtection="1">
      <alignment horizontal="center"/>
    </xf>
    <xf numFmtId="0" fontId="14" fillId="0" borderId="0" xfId="0" applyFont="1" applyAlignment="1">
      <alignment horizontal="left" vertical="center" wrapText="1"/>
    </xf>
    <xf numFmtId="14" fontId="15" fillId="0" borderId="0" xfId="0" applyNumberFormat="1" applyFont="1" applyAlignment="1">
      <alignment horizontal="center" vertical="center" wrapText="1"/>
    </xf>
    <xf numFmtId="14" fontId="16" fillId="0" borderId="1" xfId="0" applyNumberFormat="1" applyFont="1" applyBorder="1" applyAlignment="1">
      <alignment horizontal="left" vertical="center" wrapText="1"/>
    </xf>
    <xf numFmtId="14" fontId="17" fillId="0" borderId="1" xfId="0" applyNumberFormat="1" applyFont="1" applyBorder="1" applyAlignment="1">
      <alignment horizontal="center" vertical="center" wrapText="1"/>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2381252</xdr:colOff>
      <xdr:row>2</xdr:row>
      <xdr:rowOff>69104</xdr:rowOff>
    </xdr:from>
    <xdr:to>
      <xdr:col>2</xdr:col>
      <xdr:colOff>3585759</xdr:colOff>
      <xdr:row>2</xdr:row>
      <xdr:rowOff>307229</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746752" y="418354"/>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J31" sqref="J31"/>
    </sheetView>
  </sheetViews>
  <sheetFormatPr defaultRowHeight="15" x14ac:dyDescent="0.25"/>
  <sheetData>
    <row r="1" spans="1:13" ht="15.75" x14ac:dyDescent="0.25">
      <c r="A1" s="43" t="s">
        <v>1</v>
      </c>
      <c r="B1" s="44"/>
      <c r="C1" s="44"/>
      <c r="D1" s="44"/>
      <c r="E1" s="44"/>
      <c r="F1" s="44"/>
      <c r="G1" s="44"/>
      <c r="H1" s="44"/>
      <c r="I1" s="44"/>
      <c r="J1" s="44"/>
      <c r="K1" s="44"/>
      <c r="L1" s="44"/>
      <c r="M1" s="44"/>
    </row>
    <row r="2" spans="1:13" ht="52.5" customHeight="1" x14ac:dyDescent="0.25">
      <c r="A2" s="1"/>
      <c r="B2" s="45" t="s">
        <v>33</v>
      </c>
      <c r="C2" s="45"/>
      <c r="D2" s="45"/>
      <c r="E2" s="45"/>
      <c r="F2" s="45"/>
      <c r="G2" s="45"/>
      <c r="H2" s="45"/>
      <c r="I2" s="45"/>
      <c r="J2" s="45"/>
      <c r="K2" s="45"/>
      <c r="L2" s="45"/>
      <c r="M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0"/>
  <sheetViews>
    <sheetView topLeftCell="A7" workbookViewId="0">
      <selection activeCell="D35" sqref="D35"/>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22.85546875" style="8" customWidth="1"/>
    <col min="7" max="7" width="16.5703125" style="8" customWidth="1"/>
    <col min="8" max="16384" width="9.140625" style="8"/>
  </cols>
  <sheetData>
    <row r="1" spans="2:7" ht="16.5" thickBot="1" x14ac:dyDescent="0.3"/>
    <row r="2" spans="2:7" s="14" customFormat="1" ht="16.5" thickBot="1" x14ac:dyDescent="0.3">
      <c r="B2" s="56" t="s">
        <v>21</v>
      </c>
      <c r="C2" s="57"/>
      <c r="D2" s="57"/>
      <c r="E2" s="57"/>
      <c r="F2" s="57"/>
      <c r="G2" s="58"/>
    </row>
    <row r="3" spans="2:7" s="14" customFormat="1" x14ac:dyDescent="0.25">
      <c r="B3" s="59" t="s">
        <v>22</v>
      </c>
      <c r="C3" s="60"/>
      <c r="D3" s="61" t="s">
        <v>37</v>
      </c>
      <c r="E3" s="62"/>
      <c r="F3" s="62"/>
      <c r="G3" s="63"/>
    </row>
    <row r="4" spans="2:7" s="14" customFormat="1" x14ac:dyDescent="0.25">
      <c r="B4" s="64" t="s">
        <v>23</v>
      </c>
      <c r="C4" s="65"/>
      <c r="D4" s="66" t="s">
        <v>38</v>
      </c>
      <c r="E4" s="67"/>
      <c r="F4" s="67"/>
      <c r="G4" s="68"/>
    </row>
    <row r="5" spans="2:7" s="14" customFormat="1" x14ac:dyDescent="0.25">
      <c r="B5" s="69" t="s">
        <v>24</v>
      </c>
      <c r="C5" s="70"/>
      <c r="D5" s="71">
        <v>44256</v>
      </c>
      <c r="E5" s="72"/>
      <c r="F5" s="72"/>
      <c r="G5" s="73"/>
    </row>
    <row r="6" spans="2:7" s="14" customFormat="1" ht="16.5" thickBot="1" x14ac:dyDescent="0.3">
      <c r="B6" s="48" t="s">
        <v>25</v>
      </c>
      <c r="C6" s="49"/>
      <c r="D6" s="50" t="e">
        <f>#REF!</f>
        <v>#REF!</v>
      </c>
      <c r="E6" s="51"/>
      <c r="F6" s="51"/>
      <c r="G6" s="52"/>
    </row>
    <row r="7" spans="2:7" ht="16.5" thickBot="1" x14ac:dyDescent="0.3"/>
    <row r="8" spans="2:7" x14ac:dyDescent="0.25">
      <c r="B8" s="53" t="s">
        <v>7</v>
      </c>
      <c r="C8" s="54"/>
      <c r="D8" s="54"/>
      <c r="E8" s="54"/>
      <c r="F8" s="54"/>
      <c r="G8" s="55"/>
    </row>
    <row r="9" spans="2:7" ht="31.5" x14ac:dyDescent="0.25">
      <c r="B9" s="15" t="s">
        <v>2</v>
      </c>
      <c r="C9" s="16" t="s">
        <v>3</v>
      </c>
      <c r="D9" s="16" t="s">
        <v>4</v>
      </c>
      <c r="E9" s="17" t="s">
        <v>5</v>
      </c>
      <c r="F9" s="16" t="s">
        <v>6</v>
      </c>
      <c r="G9" s="18" t="s">
        <v>0</v>
      </c>
    </row>
    <row r="10" spans="2:7" x14ac:dyDescent="0.25">
      <c r="B10" s="19">
        <v>1</v>
      </c>
      <c r="C10" s="20">
        <v>44378</v>
      </c>
      <c r="D10" s="27">
        <v>3708240</v>
      </c>
      <c r="E10" s="22"/>
      <c r="F10" s="21" t="s">
        <v>41</v>
      </c>
      <c r="G10" s="23"/>
    </row>
    <row r="11" spans="2:7" x14ac:dyDescent="0.25">
      <c r="B11" s="19">
        <v>2</v>
      </c>
      <c r="C11" s="20">
        <v>44384</v>
      </c>
      <c r="D11" s="27">
        <f>D10*0.9</f>
        <v>3337416</v>
      </c>
      <c r="E11" s="22">
        <v>-0.1</v>
      </c>
      <c r="F11" s="21" t="s">
        <v>41</v>
      </c>
      <c r="G11" s="23"/>
    </row>
    <row r="12" spans="2:7" x14ac:dyDescent="0.25">
      <c r="B12" s="19">
        <v>3</v>
      </c>
      <c r="C12" s="20">
        <v>44390</v>
      </c>
      <c r="D12" s="27">
        <f>D10*0.8</f>
        <v>2966592</v>
      </c>
      <c r="E12" s="22">
        <v>-0.2</v>
      </c>
      <c r="F12" s="21" t="s">
        <v>41</v>
      </c>
      <c r="G12" s="23"/>
    </row>
    <row r="13" spans="2:7" x14ac:dyDescent="0.25">
      <c r="B13" s="19">
        <v>4</v>
      </c>
      <c r="C13" s="20">
        <v>44396</v>
      </c>
      <c r="D13" s="27">
        <f>D10*0.7</f>
        <v>2595768</v>
      </c>
      <c r="E13" s="22">
        <v>-0.3</v>
      </c>
      <c r="F13" s="21" t="s">
        <v>41</v>
      </c>
      <c r="G13" s="23"/>
    </row>
    <row r="14" spans="2:7" x14ac:dyDescent="0.25">
      <c r="B14" s="19">
        <v>5</v>
      </c>
      <c r="C14" s="20">
        <v>44434</v>
      </c>
      <c r="D14" s="27">
        <v>2336191.2000000002</v>
      </c>
      <c r="E14" s="22"/>
      <c r="F14" s="21" t="s">
        <v>41</v>
      </c>
      <c r="G14" s="23"/>
    </row>
    <row r="15" spans="2:7" x14ac:dyDescent="0.25">
      <c r="B15" s="19">
        <v>6</v>
      </c>
      <c r="C15" s="20">
        <v>44439</v>
      </c>
      <c r="D15" s="27">
        <f>D14*0.9</f>
        <v>2102572.08</v>
      </c>
      <c r="E15" s="22">
        <v>-0.1</v>
      </c>
      <c r="F15" s="21" t="s">
        <v>41</v>
      </c>
      <c r="G15" s="23"/>
    </row>
    <row r="16" spans="2:7" x14ac:dyDescent="0.25">
      <c r="B16" s="19">
        <v>7</v>
      </c>
      <c r="C16" s="20">
        <v>44445</v>
      </c>
      <c r="D16" s="27">
        <f>D14*0.8</f>
        <v>1868952.9600000002</v>
      </c>
      <c r="E16" s="22">
        <v>-0.2</v>
      </c>
      <c r="F16" s="21" t="s">
        <v>41</v>
      </c>
      <c r="G16" s="23"/>
    </row>
    <row r="17" spans="2:7" x14ac:dyDescent="0.25">
      <c r="B17" s="19">
        <v>8</v>
      </c>
      <c r="C17" s="20">
        <v>44449</v>
      </c>
      <c r="D17" s="27">
        <f>D14*0.7</f>
        <v>1635333.84</v>
      </c>
      <c r="E17" s="22">
        <v>-0.3</v>
      </c>
      <c r="F17" s="21" t="s">
        <v>41</v>
      </c>
      <c r="G17" s="23"/>
    </row>
    <row r="18" spans="2:7" x14ac:dyDescent="0.25">
      <c r="B18" s="19">
        <v>9</v>
      </c>
      <c r="C18" s="20">
        <v>44490</v>
      </c>
      <c r="D18" s="27">
        <v>1471800.46</v>
      </c>
      <c r="E18" s="22"/>
      <c r="F18" s="21" t="s">
        <v>41</v>
      </c>
      <c r="G18" s="23"/>
    </row>
    <row r="19" spans="2:7" x14ac:dyDescent="0.25">
      <c r="B19" s="19">
        <v>10</v>
      </c>
      <c r="C19" s="20">
        <v>44495</v>
      </c>
      <c r="D19" s="27">
        <f>D18*0.9</f>
        <v>1324620.4140000001</v>
      </c>
      <c r="E19" s="22">
        <v>-0.1</v>
      </c>
      <c r="F19" s="21" t="s">
        <v>41</v>
      </c>
      <c r="G19" s="23"/>
    </row>
    <row r="20" spans="2:7" x14ac:dyDescent="0.25">
      <c r="B20" s="19">
        <v>11</v>
      </c>
      <c r="C20" s="20">
        <v>44501</v>
      </c>
      <c r="D20" s="27">
        <f>D18*0.8</f>
        <v>1177440.368</v>
      </c>
      <c r="E20" s="22">
        <v>-0.2</v>
      </c>
      <c r="F20" s="21" t="s">
        <v>41</v>
      </c>
      <c r="G20" s="23"/>
    </row>
    <row r="21" spans="2:7" x14ac:dyDescent="0.25">
      <c r="B21" s="19">
        <v>12</v>
      </c>
      <c r="C21" s="20">
        <v>44505</v>
      </c>
      <c r="D21" s="27">
        <f>D18*0.7</f>
        <v>1030260.3219999999</v>
      </c>
      <c r="E21" s="22">
        <v>-0.3</v>
      </c>
      <c r="F21" s="21" t="s">
        <v>41</v>
      </c>
      <c r="G21" s="23"/>
    </row>
    <row r="22" spans="2:7" x14ac:dyDescent="0.25">
      <c r="B22" s="19">
        <v>13</v>
      </c>
      <c r="C22" s="20">
        <v>44545</v>
      </c>
      <c r="D22" s="27">
        <v>936089.87</v>
      </c>
      <c r="E22" s="22"/>
      <c r="F22" s="21" t="s">
        <v>41</v>
      </c>
      <c r="G22" s="28" t="s">
        <v>43</v>
      </c>
    </row>
    <row r="23" spans="2:7" x14ac:dyDescent="0.25">
      <c r="B23" s="19">
        <v>14</v>
      </c>
      <c r="C23" s="20">
        <v>44551</v>
      </c>
      <c r="D23" s="27">
        <f>D22*0.9</f>
        <v>842480.88300000003</v>
      </c>
      <c r="E23" s="22">
        <v>-0.1</v>
      </c>
      <c r="F23" s="21" t="s">
        <v>41</v>
      </c>
      <c r="G23" s="28" t="s">
        <v>43</v>
      </c>
    </row>
    <row r="24" spans="2:7" x14ac:dyDescent="0.25">
      <c r="B24" s="19">
        <v>15</v>
      </c>
      <c r="C24" s="20">
        <v>44558</v>
      </c>
      <c r="D24" s="27">
        <f>D22*0.8</f>
        <v>748871.89600000007</v>
      </c>
      <c r="E24" s="22">
        <v>-0.2</v>
      </c>
      <c r="F24" s="21" t="s">
        <v>41</v>
      </c>
      <c r="G24" s="28" t="s">
        <v>43</v>
      </c>
    </row>
    <row r="25" spans="2:7" x14ac:dyDescent="0.25">
      <c r="B25" s="19">
        <v>16</v>
      </c>
      <c r="C25" s="20">
        <v>44565</v>
      </c>
      <c r="D25" s="27">
        <f>D22*0.7</f>
        <v>655262.90899999999</v>
      </c>
      <c r="E25" s="22">
        <v>-0.3</v>
      </c>
      <c r="F25" s="21" t="s">
        <v>41</v>
      </c>
      <c r="G25" s="28" t="s">
        <v>43</v>
      </c>
    </row>
    <row r="26" spans="2:7" x14ac:dyDescent="0.25">
      <c r="B26" s="19">
        <v>17</v>
      </c>
      <c r="C26" s="20">
        <v>44602</v>
      </c>
      <c r="D26" s="27">
        <v>589736.62</v>
      </c>
      <c r="E26" s="22"/>
      <c r="F26" s="21" t="s">
        <v>41</v>
      </c>
      <c r="G26" s="23" t="s">
        <v>44</v>
      </c>
    </row>
    <row r="27" spans="2:7" x14ac:dyDescent="0.25">
      <c r="B27" s="19">
        <v>18</v>
      </c>
      <c r="C27" s="20">
        <v>44608</v>
      </c>
      <c r="D27" s="27">
        <f>D26*0.9</f>
        <v>530762.95799999998</v>
      </c>
      <c r="E27" s="22">
        <v>-0.1</v>
      </c>
      <c r="F27" s="21" t="s">
        <v>41</v>
      </c>
      <c r="G27" s="23" t="s">
        <v>44</v>
      </c>
    </row>
    <row r="28" spans="2:7" x14ac:dyDescent="0.25">
      <c r="B28" s="19">
        <v>19</v>
      </c>
      <c r="C28" s="20">
        <v>44614</v>
      </c>
      <c r="D28" s="27">
        <f>D26*0.8</f>
        <v>471789.29600000003</v>
      </c>
      <c r="E28" s="22">
        <v>-0.2</v>
      </c>
      <c r="F28" s="21" t="s">
        <v>41</v>
      </c>
      <c r="G28" s="23" t="s">
        <v>44</v>
      </c>
    </row>
    <row r="29" spans="2:7" x14ac:dyDescent="0.25">
      <c r="B29" s="35">
        <v>20</v>
      </c>
      <c r="C29" s="36">
        <v>44620</v>
      </c>
      <c r="D29" s="37">
        <f>D26*0.7</f>
        <v>412815.63399999996</v>
      </c>
      <c r="E29" s="38">
        <v>-0.3</v>
      </c>
      <c r="F29" s="39" t="s">
        <v>41</v>
      </c>
      <c r="G29" s="40" t="s">
        <v>44</v>
      </c>
    </row>
    <row r="30" spans="2:7" x14ac:dyDescent="0.25">
      <c r="B30" s="41">
        <v>21</v>
      </c>
      <c r="C30" s="20">
        <v>45049</v>
      </c>
      <c r="D30" s="27">
        <v>3708240</v>
      </c>
      <c r="E30" s="42">
        <v>-0.3</v>
      </c>
      <c r="F30" s="21" t="s">
        <v>41</v>
      </c>
      <c r="G30" s="41" t="s">
        <v>51</v>
      </c>
    </row>
    <row r="31" spans="2:7" ht="18" customHeight="1" x14ac:dyDescent="0.25">
      <c r="B31" s="41">
        <v>22</v>
      </c>
      <c r="C31" s="20">
        <v>45057</v>
      </c>
      <c r="D31" s="27">
        <v>3708240</v>
      </c>
      <c r="E31" s="42">
        <v>-0.5</v>
      </c>
      <c r="F31" s="21" t="s">
        <v>41</v>
      </c>
      <c r="G31" s="41" t="s">
        <v>51</v>
      </c>
    </row>
    <row r="32" spans="2:7" x14ac:dyDescent="0.25">
      <c r="B32" s="41">
        <v>23</v>
      </c>
      <c r="C32" s="20">
        <v>45065</v>
      </c>
      <c r="D32" s="27">
        <v>3708240</v>
      </c>
      <c r="E32" s="42">
        <v>-0.8</v>
      </c>
      <c r="F32" s="21" t="s">
        <v>41</v>
      </c>
      <c r="G32" s="41" t="s">
        <v>51</v>
      </c>
    </row>
    <row r="33" spans="2:7" x14ac:dyDescent="0.25">
      <c r="B33" s="41">
        <v>24</v>
      </c>
      <c r="C33" s="20">
        <v>45075</v>
      </c>
      <c r="D33" s="27">
        <v>3708240</v>
      </c>
      <c r="E33" s="42">
        <v>-0.9</v>
      </c>
      <c r="F33" s="21" t="s">
        <v>41</v>
      </c>
      <c r="G33" s="41" t="s">
        <v>51</v>
      </c>
    </row>
    <row r="40" spans="2:7" ht="54.75" customHeight="1" x14ac:dyDescent="0.25">
      <c r="B40" s="46" t="s">
        <v>33</v>
      </c>
      <c r="C40" s="47"/>
      <c r="D40" s="47"/>
      <c r="E40" s="47"/>
      <c r="F40" s="47"/>
      <c r="G40" s="47"/>
    </row>
  </sheetData>
  <mergeCells count="11">
    <mergeCell ref="B40:G40"/>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abSelected="1" zoomScale="90" zoomScaleNormal="90" workbookViewId="0">
      <selection activeCell="C40" sqref="C40"/>
    </sheetView>
  </sheetViews>
  <sheetFormatPr defaultRowHeight="15.75" x14ac:dyDescent="0.25"/>
  <cols>
    <col min="1" max="1" width="1.140625" style="8" customWidth="1"/>
    <col min="2" max="2" width="49.42578125" style="8" customWidth="1"/>
    <col min="3" max="3" width="56.85546875" style="8" customWidth="1"/>
    <col min="4" max="16384" width="9.140625" style="8"/>
  </cols>
  <sheetData>
    <row r="1" spans="1:4" ht="10.5" customHeight="1" x14ac:dyDescent="0.25"/>
    <row r="2" spans="1:4" ht="13.5" customHeight="1" x14ac:dyDescent="0.25">
      <c r="A2" s="9"/>
      <c r="B2" s="3"/>
      <c r="C2" s="4"/>
      <c r="D2" s="10"/>
    </row>
    <row r="3" spans="1:4" ht="48.75" customHeight="1" x14ac:dyDescent="0.25">
      <c r="A3" s="9"/>
      <c r="B3" s="74" t="s">
        <v>18</v>
      </c>
      <c r="C3" s="75"/>
      <c r="D3" s="10"/>
    </row>
    <row r="4" spans="1:4" ht="21" customHeight="1" x14ac:dyDescent="0.25">
      <c r="A4" s="9"/>
      <c r="B4" s="5" t="s">
        <v>8</v>
      </c>
      <c r="C4" s="6" t="s">
        <v>39</v>
      </c>
      <c r="D4" s="10"/>
    </row>
    <row r="5" spans="1:4" x14ac:dyDescent="0.25">
      <c r="A5" s="9"/>
      <c r="B5" s="76" t="s">
        <v>9</v>
      </c>
      <c r="C5" s="77"/>
      <c r="D5" s="10"/>
    </row>
    <row r="6" spans="1:4" ht="31.5" x14ac:dyDescent="0.25">
      <c r="A6" s="9"/>
      <c r="B6" s="29" t="s">
        <v>27</v>
      </c>
      <c r="C6" s="25" t="s">
        <v>45</v>
      </c>
      <c r="D6" s="10"/>
    </row>
    <row r="7" spans="1:4" ht="78.75" customHeight="1" x14ac:dyDescent="0.25">
      <c r="A7" s="9"/>
      <c r="B7" s="30" t="s">
        <v>10</v>
      </c>
      <c r="C7" s="24" t="s">
        <v>52</v>
      </c>
    </row>
    <row r="8" spans="1:4" ht="18.75" customHeight="1" x14ac:dyDescent="0.25">
      <c r="A8" s="9"/>
      <c r="B8" s="31" t="s">
        <v>11</v>
      </c>
      <c r="C8" s="7" t="s">
        <v>34</v>
      </c>
    </row>
    <row r="9" spans="1:4" x14ac:dyDescent="0.25">
      <c r="A9" s="9"/>
      <c r="B9" s="31" t="s">
        <v>12</v>
      </c>
      <c r="C9" s="7" t="s">
        <v>42</v>
      </c>
    </row>
    <row r="10" spans="1:4" ht="31.5" x14ac:dyDescent="0.25">
      <c r="A10" s="9"/>
      <c r="B10" s="31" t="s">
        <v>13</v>
      </c>
      <c r="C10" s="24" t="s">
        <v>40</v>
      </c>
    </row>
    <row r="11" spans="1:4" ht="14.25" customHeight="1" x14ac:dyDescent="0.25">
      <c r="A11" s="9"/>
      <c r="B11" s="31" t="s">
        <v>14</v>
      </c>
      <c r="C11" s="7">
        <v>576.1</v>
      </c>
    </row>
    <row r="12" spans="1:4" ht="18" customHeight="1" x14ac:dyDescent="0.25">
      <c r="A12" s="9"/>
      <c r="B12" s="31" t="s">
        <v>15</v>
      </c>
      <c r="C12" s="7" t="s">
        <v>35</v>
      </c>
    </row>
    <row r="13" spans="1:4" ht="66.75" customHeight="1" x14ac:dyDescent="0.25">
      <c r="A13" s="9"/>
      <c r="B13" s="32" t="s">
        <v>20</v>
      </c>
      <c r="C13" s="24" t="s">
        <v>35</v>
      </c>
    </row>
    <row r="14" spans="1:4" ht="31.5" x14ac:dyDescent="0.25">
      <c r="A14" s="9"/>
      <c r="B14" s="33" t="s">
        <v>16</v>
      </c>
      <c r="C14" s="12" t="s">
        <v>35</v>
      </c>
    </row>
    <row r="15" spans="1:4" x14ac:dyDescent="0.25">
      <c r="A15" s="9"/>
      <c r="B15" s="34" t="s">
        <v>31</v>
      </c>
      <c r="C15" s="12" t="s">
        <v>35</v>
      </c>
    </row>
    <row r="16" spans="1:4" ht="31.5" x14ac:dyDescent="0.25">
      <c r="A16" s="9"/>
      <c r="B16" s="34" t="s">
        <v>48</v>
      </c>
      <c r="C16" s="12" t="s">
        <v>50</v>
      </c>
    </row>
    <row r="17" spans="1:3" x14ac:dyDescent="0.25">
      <c r="A17" s="9"/>
      <c r="B17" s="31" t="s">
        <v>49</v>
      </c>
      <c r="C17" s="13" t="s">
        <v>36</v>
      </c>
    </row>
    <row r="18" spans="1:3" ht="15" customHeight="1" x14ac:dyDescent="0.25">
      <c r="A18" s="9"/>
      <c r="B18" s="76" t="s">
        <v>19</v>
      </c>
      <c r="C18" s="77"/>
    </row>
    <row r="19" spans="1:3" ht="15" customHeight="1" x14ac:dyDescent="0.25">
      <c r="A19" s="9"/>
      <c r="B19" s="2" t="s">
        <v>28</v>
      </c>
      <c r="C19" s="82" t="s">
        <v>17</v>
      </c>
    </row>
    <row r="20" spans="1:3" x14ac:dyDescent="0.25">
      <c r="A20" s="9"/>
      <c r="B20" s="2" t="s">
        <v>29</v>
      </c>
      <c r="C20" s="83"/>
    </row>
    <row r="21" spans="1:3" ht="24.75" customHeight="1" x14ac:dyDescent="0.25">
      <c r="A21" s="9"/>
      <c r="B21" s="2" t="s">
        <v>30</v>
      </c>
      <c r="C21" s="26" t="s">
        <v>53</v>
      </c>
    </row>
    <row r="22" spans="1:3" x14ac:dyDescent="0.25">
      <c r="A22" s="11"/>
    </row>
    <row r="23" spans="1:3" ht="69.75" customHeight="1" x14ac:dyDescent="0.25">
      <c r="A23" s="11"/>
      <c r="B23" s="78" t="s">
        <v>26</v>
      </c>
      <c r="C23" s="78"/>
    </row>
    <row r="24" spans="1:3" ht="40.5" customHeight="1" x14ac:dyDescent="0.25">
      <c r="B24" s="79" t="s">
        <v>46</v>
      </c>
      <c r="C24" s="79"/>
    </row>
    <row r="25" spans="1:3" ht="93" customHeight="1" x14ac:dyDescent="0.25">
      <c r="B25" s="80" t="s">
        <v>32</v>
      </c>
      <c r="C25" s="80"/>
    </row>
    <row r="26" spans="1:3" ht="72" customHeight="1" x14ac:dyDescent="0.25">
      <c r="B26" s="81" t="s">
        <v>33</v>
      </c>
      <c r="C26" s="81"/>
    </row>
    <row r="27" spans="1:3" ht="158.25" customHeight="1" x14ac:dyDescent="0.25">
      <c r="B27" s="79" t="s">
        <v>47</v>
      </c>
      <c r="C27" s="79"/>
    </row>
  </sheetData>
  <mergeCells count="9">
    <mergeCell ref="B3:C3"/>
    <mergeCell ref="B5:C5"/>
    <mergeCell ref="B23:C23"/>
    <mergeCell ref="B27:C27"/>
    <mergeCell ref="B25:C25"/>
    <mergeCell ref="B26:C26"/>
    <mergeCell ref="B18:C18"/>
    <mergeCell ref="C19:C20"/>
    <mergeCell ref="B24:C24"/>
  </mergeCells>
  <hyperlinks>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2023-07-03T09:36:07Z</cp:lastPrinted>
  <dcterms:created xsi:type="dcterms:W3CDTF">2015-10-12T12:03:25Z</dcterms:created>
  <dcterms:modified xsi:type="dcterms:W3CDTF">2023-07-14T12:08:18Z</dcterms:modified>
</cp:coreProperties>
</file>