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93 2023.07.17 МКУА авто 2891\"/>
    </mc:Choice>
  </mc:AlternateContent>
  <bookViews>
    <workbookView xWindow="345" yWindow="795" windowWidth="19320" windowHeight="8415" tabRatio="603" activeTab="3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<sst xmlns="http://schemas.openxmlformats.org/spreadsheetml/2006/main" count="267" uniqueCount="99">
  <si>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</si>
  <si>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</si>
  <si>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</si>
  <si>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</si>
  <si>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</si>
  <si>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</si>
  <si>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</si>
  <si>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</si>
  <si>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</si>
  <si>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</si>
  <si>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</si>
  <si>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</si>
  <si>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</si>
  <si>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</si>
  <si>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</si>
  <si>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</si>
  <si>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</si>
  <si>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</si>
  <si>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</si>
  <si>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</si>
  <si>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</si>
  <si>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</si>
  <si>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</si>
  <si>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</si>
  <si>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</si>
  <si>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</si>
  <si>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</si>
  <si>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</si>
  <si>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</si>
  <si>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</si>
  <si>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</si>
  <si>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</si>
  <si>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</si>
  <si>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</si>
  <si>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м.Київ, склад</t>
  </si>
  <si>
    <t>Уповноважена особа Фонду гарантування вкладів фізичних осіб на ліквідацію  АТ "МЕГАБАНК"</t>
  </si>
  <si>
    <t>№419/21 від 27 травня 2021 р.</t>
  </si>
  <si>
    <t>Ірина БІЛА</t>
  </si>
  <si>
    <t>Офісна техніка</t>
  </si>
  <si>
    <t>Меблі</t>
  </si>
  <si>
    <t>Калькулятор SDC-888</t>
  </si>
  <si>
    <t>Калькулятор Citizen CX-121 N</t>
  </si>
  <si>
    <t>Шафа для одягу</t>
  </si>
  <si>
    <t>Підставка під клавіатуру</t>
  </si>
  <si>
    <t>1/04/2011</t>
  </si>
  <si>
    <t>22/02/2018</t>
  </si>
  <si>
    <t>20/09/2018</t>
  </si>
  <si>
    <t>25/07/2007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</si>
  <si>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</si>
  <si>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</si>
  <si>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</si>
  <si>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 xml:space="preserve"> законсервоване</t>
  </si>
  <si>
    <t>незадовільний</t>
  </si>
  <si>
    <t>11603-M</t>
  </si>
  <si>
    <t>11615-M</t>
  </si>
  <si>
    <t>18532-M</t>
  </si>
  <si>
    <t>1894-M</t>
  </si>
  <si>
    <t>20127-M</t>
  </si>
  <si>
    <t>20587-M</t>
  </si>
  <si>
    <t>22764-M</t>
  </si>
  <si>
    <t>22768-M</t>
  </si>
  <si>
    <t>21227-M</t>
  </si>
  <si>
    <t>21228-M</t>
  </si>
  <si>
    <t>21462-M</t>
  </si>
  <si>
    <t>21463-M</t>
  </si>
  <si>
    <t>21464-M</t>
  </si>
  <si>
    <t>21465-M</t>
  </si>
  <si>
    <t>21486-M</t>
  </si>
  <si>
    <t>21487-M</t>
  </si>
  <si>
    <t>13758</t>
  </si>
  <si>
    <t>13759</t>
  </si>
  <si>
    <t>13761</t>
  </si>
  <si>
    <t>15413</t>
  </si>
  <si>
    <t>20541</t>
  </si>
  <si>
    <t>20768</t>
  </si>
  <si>
    <t>20809</t>
  </si>
  <si>
    <t>26834</t>
  </si>
  <si>
    <t>28463</t>
  </si>
  <si>
    <t>Калькулятор CITIZEN SDC888T</t>
  </si>
  <si>
    <t>Калькулятор Citizen 121</t>
  </si>
  <si>
    <t>Калькулятор 121</t>
  </si>
  <si>
    <t>Цифрова камера Canon</t>
  </si>
  <si>
    <t>Печатний калькулятор Citizen CX-32N</t>
  </si>
  <si>
    <t>Тумба офісна 900х730х450</t>
  </si>
  <si>
    <t>Стіл письмовий (750*1500*700)</t>
  </si>
  <si>
    <t>Приставка до столу</t>
  </si>
  <si>
    <t>Притавний стіл</t>
  </si>
  <si>
    <t>Тумба під стіл</t>
  </si>
  <si>
    <t>шафа одягова С-115</t>
  </si>
  <si>
    <t>Шафа одягова</t>
  </si>
  <si>
    <t>26/08/2016</t>
  </si>
  <si>
    <t>23/06/2003</t>
  </si>
  <si>
    <t>8/08/2017</t>
  </si>
  <si>
    <t>30/01/2019</t>
  </si>
  <si>
    <t>23/07/2018</t>
  </si>
  <si>
    <t>6/11/2007</t>
  </si>
  <si>
    <t>26/06/2019</t>
  </si>
  <si>
    <t>17/12/2019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</si>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</sst>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7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2" fillId="0" borderId="0"/>
    <xf numFmtId="0" fontId="4" fillId="0" borderId="0"/>
    <xf numFmtId="0" fontId="18" fillId="0" borderId="0"/>
    <xf numFmtId="0" fontId="20" fillId="2" borderId="0">
      <alignment vertical="top"/>
    </xf>
    <xf numFmtId="0" fontId="20" fillId="2" borderId="0">
      <alignment vertical="top"/>
    </xf>
    <xf numFmtId="0" fontId="20" fillId="2" borderId="0">
      <alignment vertical="top"/>
    </xf>
    <xf numFmtId="0" fontId="19" fillId="0" borderId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164" fontId="18" fillId="0" borderId="0" applyFont="0" applyFill="0" applyBorder="0" applyAlignment="0" applyProtection="0"/>
    <xf numFmtId="43" fontId="18" fillId="0" borderId="0" applyFont="0" applyFill="0" applyBorder="0" applyAlignment="0" applyProtection="0"/>
  </cellStyleXfs>
  <cellXfs count="57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5" fillId="0" borderId="0" xfId="0" applyFont="1" applyFill="1" applyAlignment="1">
      <alignment horizontal="center"/>
    </xf>
    <xf numFmtId="0" fontId="17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1" fillId="0" borderId="0" xfId="0" applyFont="1" applyBorder="1" applyAlignment="1">
      <alignment horizontal="center" vertical="center"/>
    </xf>
    <xf numFmtId="4" fontId="11" fillId="0" borderId="0" xfId="0" applyNumberFormat="1" applyFont="1" applyBorder="1" applyAlignment="1">
      <alignment horizontal="center" vertical="center"/>
    </xf>
    <xf numFmtId="4" fontId="11" fillId="0" borderId="0" xfId="0" applyNumberFormat="1" applyFont="1" applyFill="1" applyBorder="1" applyAlignment="1">
      <alignment horizontal="center" vertical="center"/>
    </xf>
    <xf numFmtId="4" fontId="5" fillId="0" borderId="0" xfId="0" applyNumberFormat="1" applyFont="1" applyBorder="1" applyAlignment="1">
      <alignment horizontal="center" vertical="center"/>
    </xf>
    <xf numFmtId="14" fontId="16" fillId="0" borderId="3" xfId="4" applyNumberFormat="1" applyFont="1" applyFill="1" applyBorder="1" applyAlignment="1" applyProtection="1">
      <alignment horizontal="center" vertical="center" wrapText="1"/>
    </xf>
    <xf numFmtId="14" fontId="16" fillId="0" borderId="0" xfId="4" applyNumberFormat="1" applyFont="1" applyFill="1" applyBorder="1" applyAlignment="1" applyProtection="1">
      <alignment horizontal="center" vertical="center" wrapText="1"/>
    </xf>
    <xf numFmtId="0" fontId="21" fillId="0" borderId="1" xfId="0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" fontId="21" fillId="0" borderId="1" xfId="0" applyNumberFormat="1" applyFont="1" applyFill="1" applyBorder="1" applyAlignment="1">
      <alignment horizontal="center" vertical="center" wrapText="1"/>
    </xf>
    <xf numFmtId="2" fontId="21" fillId="0" borderId="1" xfId="0" applyNumberFormat="1" applyFont="1" applyFill="1" applyBorder="1" applyAlignment="1">
      <alignment horizontal="center" vertical="center" wrapText="1"/>
    </xf>
    <xf numFmtId="14" fontId="23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4" fillId="0" borderId="1" xfId="0" applyFont="1" applyBorder="1" applyAlignment="1">
      <alignment horizontal="center" vertical="center" wrapText="1"/>
    </xf>
    <xf numFmtId="0" fontId="25" fillId="0" borderId="4" xfId="5" applyFont="1" applyFill="1" applyBorder="1" applyAlignment="1">
      <alignment horizontal="center" vertical="center" wrapText="1"/>
    </xf>
    <xf numFmtId="0" fontId="26" fillId="0" borderId="9" xfId="0" applyFont="1" applyBorder="1"/>
    <xf numFmtId="14" fontId="26" fillId="0" borderId="1" xfId="0" applyNumberFormat="1" applyFont="1" applyBorder="1"/>
    <xf numFmtId="167" fontId="26" fillId="0" borderId="1" xfId="2" applyNumberFormat="1" applyFont="1" applyBorder="1"/>
    <xf numFmtId="9" fontId="26" fillId="0" borderId="1" xfId="3" applyFont="1" applyBorder="1"/>
    <xf numFmtId="165" fontId="26" fillId="0" borderId="1" xfId="2" applyNumberFormat="1" applyFont="1" applyBorder="1"/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5" fillId="0" borderId="0" xfId="0" applyFont="1" applyFill="1" applyBorder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4" fillId="0" borderId="1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 wrapText="1"/>
    </xf>
    <xf numFmtId="0" fontId="14" fillId="0" borderId="8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164" fontId="26" fillId="0" borderId="1" xfId="2" applyNumberFormat="1" applyFont="1" applyBorder="1"/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32"/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workbookViewId="0">
      <selection activeCell="D16" sqref="D16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5" t="s">
        <v>14</v>
      </c>
      <c r="B1" s="35"/>
      <c r="C1" s="35"/>
      <c r="D1" s="35"/>
      <c r="E1" s="35"/>
      <c r="F1" s="35"/>
    </row>
    <row r="2" spans="1:6" ht="14.45" customHeight="1" x14ac:dyDescent="0.25">
      <c r="A2" s="6" t="s">
        <v>15</v>
      </c>
      <c r="B2" s="6"/>
      <c r="C2" s="36" t="s">
        <v>30</v>
      </c>
      <c r="D2" s="37"/>
      <c r="E2" s="37"/>
      <c r="F2" s="38"/>
    </row>
    <row r="3" spans="1:6" ht="14.45" customHeight="1" x14ac:dyDescent="0.25">
      <c r="A3" s="39" t="s">
        <v>16</v>
      </c>
      <c r="B3" s="40"/>
      <c r="C3" s="36" t="s">
        <v>36</v>
      </c>
      <c r="D3" s="37"/>
      <c r="E3" s="37"/>
      <c r="F3" s="38"/>
    </row>
    <row r="4" spans="1:6" ht="14.45" customHeight="1" x14ac:dyDescent="0.25">
      <c r="A4" s="6" t="s">
        <v>17</v>
      </c>
      <c r="B4" s="6"/>
      <c r="C4" s="41">
        <v>44805</v>
      </c>
      <c r="D4" s="37"/>
      <c r="E4" s="37"/>
      <c r="F4" s="38"/>
    </row>
    <row r="5" spans="1:6" ht="14.45" customHeight="1" x14ac:dyDescent="0.25">
      <c r="A5" s="6" t="s">
        <v>18</v>
      </c>
      <c r="B5" s="6"/>
      <c r="C5" s="42">
        <v>21524</v>
      </c>
      <c r="D5" s="43"/>
      <c r="E5" s="43"/>
      <c r="F5" s="44"/>
    </row>
    <row r="6" spans="1:6" x14ac:dyDescent="0.25">
      <c r="A6" s="36"/>
      <c r="B6" s="37"/>
      <c r="C6" s="37"/>
      <c r="D6" s="37"/>
      <c r="E6" s="37"/>
      <c r="F6" s="38"/>
    </row>
    <row r="7" spans="1:6" x14ac:dyDescent="0.25">
      <c r="A7" s="34" t="s">
        <v>8</v>
      </c>
      <c r="B7" s="34"/>
      <c r="C7" s="34"/>
      <c r="D7" s="34"/>
      <c r="E7" s="34"/>
      <c r="F7" s="34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27">
        <v>1</v>
      </c>
      <c r="B9" s="28">
        <v>45014</v>
      </c>
      <c r="C9" s="29">
        <v>36147.9</v>
      </c>
      <c r="D9" s="30"/>
      <c r="E9" s="31" t="s">
        <v>98</v>
      </c>
      <c r="F9" s="1"/>
    </row>
    <row r="10" spans="1:6" ht="15.75" x14ac:dyDescent="0.25">
      <c r="A10" s="27">
        <v>2</v>
      </c>
      <c r="B10" s="28">
        <v>45022</v>
      </c>
      <c r="C10" s="29">
        <f>C9*0.9</f>
        <v>32533.11</v>
      </c>
      <c r="D10" s="30">
        <v>-0.1</v>
      </c>
      <c r="E10" s="31" t="s">
        <v>98</v>
      </c>
      <c r="F10" s="1"/>
    </row>
    <row r="11" spans="1:6" ht="15.75" x14ac:dyDescent="0.25">
      <c r="A11" s="27">
        <v>3</v>
      </c>
      <c r="B11" s="28">
        <v>45030</v>
      </c>
      <c r="C11" s="29">
        <f>C9*0.8</f>
        <v>28918.320000000003</v>
      </c>
      <c r="D11" s="30">
        <v>-0.2</v>
      </c>
      <c r="E11" s="31" t="s">
        <v>98</v>
      </c>
      <c r="F11" s="1"/>
    </row>
    <row r="12" spans="1:6" ht="15.75" x14ac:dyDescent="0.25">
      <c r="A12" s="27">
        <v>4</v>
      </c>
      <c r="B12" s="28">
        <v>45040</v>
      </c>
      <c r="C12" s="29">
        <f>C9*0.7</f>
        <v>25303.53</v>
      </c>
      <c r="D12" s="30">
        <v>-0.3</v>
      </c>
      <c r="E12" s="31" t="s">
        <v>98</v>
      </c>
      <c r="F12" s="1"/>
    </row>
    <row r="13" spans="1:6" ht="15.75" x14ac:dyDescent="0.25">
      <c r="A13" s="1">
        <v>5</v>
      </c>
      <c r="B13" s="3">
        <v>45086</v>
      </c>
      <c r="C13" s="29">
        <v>36147.9</v>
      </c>
      <c r="D13" s="4">
        <v>-0.3</v>
      </c>
      <c r="E13" s="31" t="s">
        <v>98</v>
      </c>
      <c r="F13" s="1"/>
    </row>
    <row r="14" spans="1:6" ht="15.75" x14ac:dyDescent="0.25">
      <c r="A14" s="1">
        <v>6</v>
      </c>
      <c r="B14" s="3">
        <v>45093</v>
      </c>
      <c r="C14" s="29">
        <v>36147.9</v>
      </c>
      <c r="D14" s="4">
        <v>-0.5</v>
      </c>
      <c r="E14" s="56">
        <v>18073.95</v>
      </c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5" t="s">
        <v>6</v>
      </c>
      <c r="B1" s="45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"/>
  <sheetViews>
    <sheetView tabSelected="1" view="pageLayout" zoomScale="118" zoomScaleNormal="100" zoomScaleSheetLayoutView="95" zoomScalePageLayoutView="118" workbookViewId="0">
      <selection activeCell="E13" sqref="E13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7.28515625" style="9" customWidth="1"/>
    <col min="7" max="7" width="13" style="9" customWidth="1"/>
    <col min="8" max="8" width="11.28515625" style="9" customWidth="1"/>
    <col min="9" max="9" width="3.42578125" style="7" customWidth="1"/>
    <col min="10" max="10" width="11" style="9" customWidth="1"/>
    <col min="11" max="11" width="11.140625" style="9" customWidth="1"/>
    <col min="12" max="12" width="14.425781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7" t="s">
        <v>33</v>
      </c>
      <c r="B3" s="47"/>
      <c r="C3" s="47"/>
      <c r="D3" s="47"/>
      <c r="E3" s="47"/>
      <c r="F3" s="47"/>
      <c r="G3" s="47"/>
      <c r="H3" s="47"/>
      <c r="I3" s="47"/>
      <c r="J3" s="47"/>
      <c r="K3" s="47"/>
      <c r="L3" s="47"/>
      <c r="M3" s="47"/>
    </row>
    <row r="4" spans="1:13" ht="31.5" x14ac:dyDescent="0.25">
      <c r="A4" s="48" t="s">
        <v>13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8" t="s">
        <v>12</v>
      </c>
    </row>
    <row r="5" spans="1:13" ht="20.100000000000001" customHeight="1" x14ac:dyDescent="0.25">
      <c r="A5" s="49" t="s">
        <v>19</v>
      </c>
      <c r="B5" s="51" t="s">
        <v>27</v>
      </c>
      <c r="C5" s="49" t="s">
        <v>20</v>
      </c>
      <c r="D5" s="52" t="s">
        <v>21</v>
      </c>
      <c r="E5" s="49" t="s">
        <v>9</v>
      </c>
      <c r="F5" s="51" t="s">
        <v>22</v>
      </c>
      <c r="G5" s="51" t="s">
        <v>7</v>
      </c>
      <c r="H5" s="51" t="s">
        <v>23</v>
      </c>
      <c r="I5" s="51" t="s">
        <v>10</v>
      </c>
      <c r="J5" s="49" t="s">
        <v>11</v>
      </c>
      <c r="K5" s="49"/>
      <c r="L5" s="49"/>
      <c r="M5" s="53" t="s">
        <v>24</v>
      </c>
    </row>
    <row r="6" spans="1:13" ht="51" customHeight="1" x14ac:dyDescent="0.25">
      <c r="A6" s="50"/>
      <c r="B6" s="54"/>
      <c r="C6" s="51"/>
      <c r="D6" s="53"/>
      <c r="E6" s="51"/>
      <c r="F6" s="54"/>
      <c r="G6" s="54"/>
      <c r="H6" s="54"/>
      <c r="I6" s="54"/>
      <c r="J6" s="26" t="s">
        <v>48</v>
      </c>
      <c r="K6" s="26" t="s">
        <v>49</v>
      </c>
      <c r="L6" s="26" t="s">
        <v>50</v>
      </c>
      <c r="M6" s="55"/>
    </row>
    <row r="7" spans="1:13" ht="24.75" customHeight="1" x14ac:dyDescent="0.25">
      <c r="A7" s="19">
        <v>1</v>
      </c>
      <c r="B7" s="20">
        <v>108</v>
      </c>
      <c r="C7" s="25" t="s">
        <v>53</v>
      </c>
      <c r="D7" s="20" t="s">
        <v>78</v>
      </c>
      <c r="E7" s="20" t="s">
        <v>38</v>
      </c>
      <c r="F7" s="21">
        <v>1</v>
      </c>
      <c r="G7" s="22" t="s">
        <v>34</v>
      </c>
      <c r="H7" s="20" t="s">
        <v>44</v>
      </c>
      <c r="I7" s="23" t="s">
        <v>26</v>
      </c>
      <c r="J7" s="24" t="s">
        <v>31</v>
      </c>
      <c r="K7" s="24" t="s">
        <v>32</v>
      </c>
      <c r="L7" s="24" t="s">
        <v>51</v>
      </c>
      <c r="M7" s="17" t="s">
        <v>25</v>
      </c>
    </row>
    <row r="8" spans="1:13" ht="25.5" customHeight="1" x14ac:dyDescent="0.25">
      <c r="A8" s="19">
        <v>2</v>
      </c>
      <c r="B8" s="20">
        <v>108</v>
      </c>
      <c r="C8" s="25" t="s">
        <v>54</v>
      </c>
      <c r="D8" s="20" t="s">
        <v>78</v>
      </c>
      <c r="E8" s="20" t="s">
        <v>38</v>
      </c>
      <c r="F8" s="21">
        <v>1</v>
      </c>
      <c r="G8" s="22" t="s">
        <v>34</v>
      </c>
      <c r="H8" s="20" t="s">
        <v>44</v>
      </c>
      <c r="I8" s="23" t="s">
        <v>26</v>
      </c>
      <c r="J8" s="24" t="s">
        <v>31</v>
      </c>
      <c r="K8" s="24" t="s">
        <v>32</v>
      </c>
      <c r="L8" s="24" t="s">
        <v>51</v>
      </c>
      <c r="M8" s="18"/>
    </row>
    <row r="9" spans="1:13" ht="16.5" customHeight="1" x14ac:dyDescent="0.25">
      <c r="A9" s="19">
        <v>3</v>
      </c>
      <c r="B9" s="20">
        <v>108</v>
      </c>
      <c r="C9" s="25" t="s">
        <v>55</v>
      </c>
      <c r="D9" s="20" t="s">
        <v>79</v>
      </c>
      <c r="E9" s="20" t="s">
        <v>38</v>
      </c>
      <c r="F9" s="21">
        <v>1</v>
      </c>
      <c r="G9" s="22" t="s">
        <v>34</v>
      </c>
      <c r="H9" s="20" t="s">
        <v>90</v>
      </c>
      <c r="I9" s="23" t="s">
        <v>26</v>
      </c>
      <c r="J9" s="24" t="s">
        <v>31</v>
      </c>
      <c r="K9" s="24" t="s">
        <v>32</v>
      </c>
      <c r="L9" s="24" t="s">
        <v>51</v>
      </c>
    </row>
    <row r="10" spans="1:13" ht="15.75" customHeight="1" x14ac:dyDescent="0.25">
      <c r="A10" s="19">
        <v>4</v>
      </c>
      <c r="B10" s="20">
        <v>108</v>
      </c>
      <c r="C10" s="25" t="s">
        <v>56</v>
      </c>
      <c r="D10" s="20" t="s">
        <v>40</v>
      </c>
      <c r="E10" s="20" t="s">
        <v>38</v>
      </c>
      <c r="F10" s="21">
        <v>1</v>
      </c>
      <c r="G10" s="22" t="s">
        <v>34</v>
      </c>
      <c r="H10" s="20" t="s">
        <v>91</v>
      </c>
      <c r="I10" s="23" t="s">
        <v>26</v>
      </c>
      <c r="J10" s="24" t="s">
        <v>31</v>
      </c>
      <c r="K10" s="24" t="s">
        <v>32</v>
      </c>
      <c r="L10" s="24" t="s">
        <v>51</v>
      </c>
    </row>
    <row r="11" spans="1:13" ht="18.75" customHeight="1" x14ac:dyDescent="0.25">
      <c r="A11" s="19">
        <v>5</v>
      </c>
      <c r="B11" s="20">
        <v>108</v>
      </c>
      <c r="C11" s="25" t="s">
        <v>57</v>
      </c>
      <c r="D11" s="20" t="s">
        <v>80</v>
      </c>
      <c r="E11" s="20" t="s">
        <v>38</v>
      </c>
      <c r="F11" s="21">
        <v>1</v>
      </c>
      <c r="G11" s="22" t="s">
        <v>34</v>
      </c>
      <c r="H11" s="20" t="s">
        <v>92</v>
      </c>
      <c r="I11" s="23" t="s">
        <v>26</v>
      </c>
      <c r="J11" s="24" t="s">
        <v>31</v>
      </c>
      <c r="K11" s="24" t="s">
        <v>32</v>
      </c>
      <c r="L11" s="24" t="s">
        <v>51</v>
      </c>
    </row>
    <row r="12" spans="1:13" ht="24.75" customHeight="1" x14ac:dyDescent="0.25">
      <c r="A12" s="19">
        <v>6</v>
      </c>
      <c r="B12" s="20">
        <v>108</v>
      </c>
      <c r="C12" s="25" t="s">
        <v>58</v>
      </c>
      <c r="D12" s="20" t="s">
        <v>41</v>
      </c>
      <c r="E12" s="20" t="s">
        <v>38</v>
      </c>
      <c r="F12" s="21">
        <v>1</v>
      </c>
      <c r="G12" s="22" t="s">
        <v>34</v>
      </c>
      <c r="H12" s="20" t="s">
        <v>45</v>
      </c>
      <c r="I12" s="23" t="s">
        <v>26</v>
      </c>
      <c r="J12" s="24" t="s">
        <v>31</v>
      </c>
      <c r="K12" s="24" t="s">
        <v>32</v>
      </c>
      <c r="L12" s="24" t="s">
        <v>51</v>
      </c>
    </row>
    <row r="13" spans="1:13" ht="18.75" customHeight="1" x14ac:dyDescent="0.25">
      <c r="A13" s="19">
        <v>7</v>
      </c>
      <c r="B13" s="20">
        <v>108</v>
      </c>
      <c r="C13" s="25" t="s">
        <v>59</v>
      </c>
      <c r="D13" s="20" t="s">
        <v>81</v>
      </c>
      <c r="E13" s="20" t="s">
        <v>38</v>
      </c>
      <c r="F13" s="21">
        <v>1</v>
      </c>
      <c r="G13" s="22" t="s">
        <v>34</v>
      </c>
      <c r="H13" s="20" t="s">
        <v>93</v>
      </c>
      <c r="I13" s="23" t="s">
        <v>26</v>
      </c>
      <c r="J13" s="24" t="s">
        <v>31</v>
      </c>
      <c r="K13" s="24" t="s">
        <v>32</v>
      </c>
      <c r="L13" s="24" t="s">
        <v>51</v>
      </c>
    </row>
    <row r="14" spans="1:13" ht="24" customHeight="1" x14ac:dyDescent="0.25">
      <c r="A14" s="19">
        <v>8</v>
      </c>
      <c r="B14" s="20">
        <v>108</v>
      </c>
      <c r="C14" s="25" t="s">
        <v>60</v>
      </c>
      <c r="D14" s="20" t="s">
        <v>82</v>
      </c>
      <c r="E14" s="20" t="s">
        <v>38</v>
      </c>
      <c r="F14" s="21">
        <v>1</v>
      </c>
      <c r="G14" s="22" t="s">
        <v>34</v>
      </c>
      <c r="H14" s="20" t="s">
        <v>93</v>
      </c>
      <c r="I14" s="23" t="s">
        <v>26</v>
      </c>
      <c r="J14" s="24" t="s">
        <v>31</v>
      </c>
      <c r="K14" s="24" t="s">
        <v>32</v>
      </c>
      <c r="L14" s="24" t="s">
        <v>51</v>
      </c>
    </row>
    <row r="15" spans="1:13" ht="22.5" x14ac:dyDescent="0.25">
      <c r="A15" s="19">
        <v>9</v>
      </c>
      <c r="B15" s="20">
        <v>109</v>
      </c>
      <c r="C15" s="25" t="s">
        <v>61</v>
      </c>
      <c r="D15" s="20" t="s">
        <v>83</v>
      </c>
      <c r="E15" s="20" t="s">
        <v>39</v>
      </c>
      <c r="F15" s="21">
        <v>1</v>
      </c>
      <c r="G15" s="22" t="s">
        <v>34</v>
      </c>
      <c r="H15" s="20" t="s">
        <v>94</v>
      </c>
      <c r="I15" s="23" t="s">
        <v>26</v>
      </c>
      <c r="J15" s="24" t="s">
        <v>31</v>
      </c>
      <c r="K15" s="24" t="s">
        <v>52</v>
      </c>
      <c r="L15" s="24" t="s">
        <v>51</v>
      </c>
    </row>
    <row r="16" spans="1:13" ht="22.5" x14ac:dyDescent="0.25">
      <c r="A16" s="19">
        <v>10</v>
      </c>
      <c r="B16" s="20">
        <v>109</v>
      </c>
      <c r="C16" s="25" t="s">
        <v>62</v>
      </c>
      <c r="D16" s="20" t="s">
        <v>83</v>
      </c>
      <c r="E16" s="20" t="s">
        <v>39</v>
      </c>
      <c r="F16" s="21">
        <v>1</v>
      </c>
      <c r="G16" s="22" t="s">
        <v>34</v>
      </c>
      <c r="H16" s="20" t="s">
        <v>94</v>
      </c>
      <c r="I16" s="23" t="s">
        <v>26</v>
      </c>
      <c r="J16" s="24" t="s">
        <v>31</v>
      </c>
      <c r="K16" s="24" t="s">
        <v>52</v>
      </c>
      <c r="L16" s="24" t="s">
        <v>51</v>
      </c>
    </row>
    <row r="17" spans="1:12" ht="22.5" x14ac:dyDescent="0.25">
      <c r="A17" s="19">
        <v>11</v>
      </c>
      <c r="B17" s="20">
        <v>109</v>
      </c>
      <c r="C17" s="25" t="s">
        <v>63</v>
      </c>
      <c r="D17" s="20" t="s">
        <v>84</v>
      </c>
      <c r="E17" s="20" t="s">
        <v>39</v>
      </c>
      <c r="F17" s="21">
        <v>1</v>
      </c>
      <c r="G17" s="22" t="s">
        <v>34</v>
      </c>
      <c r="H17" s="20" t="s">
        <v>46</v>
      </c>
      <c r="I17" s="23" t="s">
        <v>26</v>
      </c>
      <c r="J17" s="24" t="s">
        <v>31</v>
      </c>
      <c r="K17" s="24" t="s">
        <v>52</v>
      </c>
      <c r="L17" s="24" t="s">
        <v>51</v>
      </c>
    </row>
    <row r="18" spans="1:12" ht="22.5" x14ac:dyDescent="0.25">
      <c r="A18" s="19">
        <v>12</v>
      </c>
      <c r="B18" s="20">
        <v>109</v>
      </c>
      <c r="C18" s="25" t="s">
        <v>64</v>
      </c>
      <c r="D18" s="20" t="s">
        <v>84</v>
      </c>
      <c r="E18" s="20" t="s">
        <v>39</v>
      </c>
      <c r="F18" s="21">
        <v>1</v>
      </c>
      <c r="G18" s="22" t="s">
        <v>34</v>
      </c>
      <c r="H18" s="20" t="s">
        <v>46</v>
      </c>
      <c r="I18" s="23" t="s">
        <v>26</v>
      </c>
      <c r="J18" s="24" t="s">
        <v>31</v>
      </c>
      <c r="K18" s="24" t="s">
        <v>52</v>
      </c>
      <c r="L18" s="24" t="s">
        <v>51</v>
      </c>
    </row>
    <row r="19" spans="1:12" x14ac:dyDescent="0.25">
      <c r="A19" s="19">
        <v>13</v>
      </c>
      <c r="B19" s="20">
        <v>109</v>
      </c>
      <c r="C19" s="25" t="s">
        <v>65</v>
      </c>
      <c r="D19" s="20" t="s">
        <v>85</v>
      </c>
      <c r="E19" s="20" t="s">
        <v>39</v>
      </c>
      <c r="F19" s="21">
        <v>1</v>
      </c>
      <c r="G19" s="22" t="s">
        <v>34</v>
      </c>
      <c r="H19" s="20" t="s">
        <v>46</v>
      </c>
      <c r="I19" s="23" t="s">
        <v>26</v>
      </c>
      <c r="J19" s="24" t="s">
        <v>31</v>
      </c>
      <c r="K19" s="24" t="s">
        <v>52</v>
      </c>
      <c r="L19" s="24" t="s">
        <v>51</v>
      </c>
    </row>
    <row r="20" spans="1:12" x14ac:dyDescent="0.25">
      <c r="A20" s="19">
        <v>14</v>
      </c>
      <c r="B20" s="20">
        <v>109</v>
      </c>
      <c r="C20" s="25" t="s">
        <v>66</v>
      </c>
      <c r="D20" s="20" t="s">
        <v>85</v>
      </c>
      <c r="E20" s="20" t="s">
        <v>39</v>
      </c>
      <c r="F20" s="21">
        <v>1</v>
      </c>
      <c r="G20" s="22" t="s">
        <v>34</v>
      </c>
      <c r="H20" s="20" t="s">
        <v>46</v>
      </c>
      <c r="I20" s="23" t="s">
        <v>26</v>
      </c>
      <c r="J20" s="24" t="s">
        <v>31</v>
      </c>
      <c r="K20" s="24" t="s">
        <v>52</v>
      </c>
      <c r="L20" s="24" t="s">
        <v>51</v>
      </c>
    </row>
    <row r="21" spans="1:12" x14ac:dyDescent="0.25">
      <c r="A21" s="19">
        <v>15</v>
      </c>
      <c r="B21" s="20">
        <v>109</v>
      </c>
      <c r="C21" s="25" t="s">
        <v>67</v>
      </c>
      <c r="D21" s="20" t="s">
        <v>86</v>
      </c>
      <c r="E21" s="20" t="s">
        <v>39</v>
      </c>
      <c r="F21" s="21">
        <v>1</v>
      </c>
      <c r="G21" s="22" t="s">
        <v>34</v>
      </c>
      <c r="H21" s="20" t="s">
        <v>46</v>
      </c>
      <c r="I21" s="23" t="s">
        <v>26</v>
      </c>
      <c r="J21" s="24" t="s">
        <v>31</v>
      </c>
      <c r="K21" s="24" t="s">
        <v>52</v>
      </c>
      <c r="L21" s="24" t="s">
        <v>51</v>
      </c>
    </row>
    <row r="22" spans="1:12" ht="12.75" customHeight="1" x14ac:dyDescent="0.25">
      <c r="A22" s="19">
        <v>16</v>
      </c>
      <c r="B22" s="20">
        <v>109</v>
      </c>
      <c r="C22" s="25" t="s">
        <v>68</v>
      </c>
      <c r="D22" s="20" t="s">
        <v>87</v>
      </c>
      <c r="E22" s="20" t="s">
        <v>39</v>
      </c>
      <c r="F22" s="21">
        <v>1</v>
      </c>
      <c r="G22" s="22" t="s">
        <v>34</v>
      </c>
      <c r="H22" s="20" t="s">
        <v>46</v>
      </c>
      <c r="I22" s="23" t="s">
        <v>26</v>
      </c>
      <c r="J22" s="24" t="s">
        <v>31</v>
      </c>
      <c r="K22" s="24" t="s">
        <v>52</v>
      </c>
      <c r="L22" s="24" t="s">
        <v>51</v>
      </c>
    </row>
    <row r="23" spans="1:12" ht="12.75" customHeight="1" x14ac:dyDescent="0.25">
      <c r="A23" s="19">
        <v>17</v>
      </c>
      <c r="B23" s="20">
        <v>109</v>
      </c>
      <c r="C23" s="25" t="s">
        <v>69</v>
      </c>
      <c r="D23" s="20" t="s">
        <v>43</v>
      </c>
      <c r="E23" s="20" t="s">
        <v>39</v>
      </c>
      <c r="F23" s="21">
        <v>1</v>
      </c>
      <c r="G23" s="22" t="s">
        <v>34</v>
      </c>
      <c r="H23" s="20" t="s">
        <v>47</v>
      </c>
      <c r="I23" s="23" t="s">
        <v>26</v>
      </c>
      <c r="J23" s="24" t="s">
        <v>31</v>
      </c>
      <c r="K23" s="24" t="s">
        <v>52</v>
      </c>
      <c r="L23" s="24" t="s">
        <v>51</v>
      </c>
    </row>
    <row r="24" spans="1:12" ht="12.75" customHeight="1" x14ac:dyDescent="0.25">
      <c r="A24" s="19">
        <v>18</v>
      </c>
      <c r="B24" s="20">
        <v>109</v>
      </c>
      <c r="C24" s="25" t="s">
        <v>70</v>
      </c>
      <c r="D24" s="20" t="s">
        <v>43</v>
      </c>
      <c r="E24" s="20" t="s">
        <v>39</v>
      </c>
      <c r="F24" s="21">
        <v>1</v>
      </c>
      <c r="G24" s="22" t="s">
        <v>34</v>
      </c>
      <c r="H24" s="20" t="s">
        <v>47</v>
      </c>
      <c r="I24" s="23" t="s">
        <v>26</v>
      </c>
      <c r="J24" s="24" t="s">
        <v>31</v>
      </c>
      <c r="K24" s="24" t="s">
        <v>52</v>
      </c>
      <c r="L24" s="24" t="s">
        <v>51</v>
      </c>
    </row>
    <row r="25" spans="1:12" ht="12.75" customHeight="1" x14ac:dyDescent="0.25">
      <c r="A25" s="19">
        <v>19</v>
      </c>
      <c r="B25" s="20">
        <v>109</v>
      </c>
      <c r="C25" s="25" t="s">
        <v>71</v>
      </c>
      <c r="D25" s="20" t="s">
        <v>43</v>
      </c>
      <c r="E25" s="20" t="s">
        <v>39</v>
      </c>
      <c r="F25" s="21">
        <v>1</v>
      </c>
      <c r="G25" s="22" t="s">
        <v>34</v>
      </c>
      <c r="H25" s="20" t="s">
        <v>47</v>
      </c>
      <c r="I25" s="23" t="s">
        <v>26</v>
      </c>
      <c r="J25" s="24" t="s">
        <v>31</v>
      </c>
      <c r="K25" s="24" t="s">
        <v>52</v>
      </c>
      <c r="L25" s="24" t="s">
        <v>51</v>
      </c>
    </row>
    <row r="26" spans="1:12" ht="12.75" customHeight="1" x14ac:dyDescent="0.25">
      <c r="A26" s="19">
        <v>20</v>
      </c>
      <c r="B26" s="20">
        <v>109</v>
      </c>
      <c r="C26" s="25" t="s">
        <v>72</v>
      </c>
      <c r="D26" s="20" t="s">
        <v>88</v>
      </c>
      <c r="E26" s="20" t="s">
        <v>39</v>
      </c>
      <c r="F26" s="21">
        <v>1</v>
      </c>
      <c r="G26" s="22" t="s">
        <v>34</v>
      </c>
      <c r="H26" s="20" t="s">
        <v>95</v>
      </c>
      <c r="I26" s="23" t="s">
        <v>26</v>
      </c>
      <c r="J26" s="24" t="s">
        <v>31</v>
      </c>
      <c r="K26" s="24" t="s">
        <v>52</v>
      </c>
      <c r="L26" s="24" t="s">
        <v>51</v>
      </c>
    </row>
    <row r="27" spans="1:12" ht="12.75" customHeight="1" x14ac:dyDescent="0.25">
      <c r="A27" s="19">
        <v>21</v>
      </c>
      <c r="B27" s="20">
        <v>109</v>
      </c>
      <c r="C27" s="25" t="s">
        <v>73</v>
      </c>
      <c r="D27" s="20" t="s">
        <v>89</v>
      </c>
      <c r="E27" s="20" t="s">
        <v>39</v>
      </c>
      <c r="F27" s="21">
        <v>1</v>
      </c>
      <c r="G27" s="22" t="s">
        <v>34</v>
      </c>
      <c r="H27" s="20" t="s">
        <v>44</v>
      </c>
      <c r="I27" s="23" t="s">
        <v>26</v>
      </c>
      <c r="J27" s="24" t="s">
        <v>31</v>
      </c>
      <c r="K27" s="24" t="s">
        <v>52</v>
      </c>
      <c r="L27" s="24" t="s">
        <v>51</v>
      </c>
    </row>
    <row r="28" spans="1:12" ht="12.75" customHeight="1" x14ac:dyDescent="0.25">
      <c r="A28" s="19">
        <v>22</v>
      </c>
      <c r="B28" s="20">
        <v>109</v>
      </c>
      <c r="C28" s="25" t="s">
        <v>74</v>
      </c>
      <c r="D28" s="20" t="s">
        <v>42</v>
      </c>
      <c r="E28" s="20" t="s">
        <v>39</v>
      </c>
      <c r="F28" s="21">
        <v>1</v>
      </c>
      <c r="G28" s="22" t="s">
        <v>34</v>
      </c>
      <c r="H28" s="20" t="s">
        <v>44</v>
      </c>
      <c r="I28" s="23" t="s">
        <v>26</v>
      </c>
      <c r="J28" s="24" t="s">
        <v>31</v>
      </c>
      <c r="K28" s="24" t="s">
        <v>52</v>
      </c>
      <c r="L28" s="24" t="s">
        <v>51</v>
      </c>
    </row>
    <row r="29" spans="1:12" ht="12.75" customHeight="1" x14ac:dyDescent="0.25">
      <c r="A29" s="19">
        <v>23</v>
      </c>
      <c r="B29" s="20">
        <v>109</v>
      </c>
      <c r="C29" s="25" t="s">
        <v>75</v>
      </c>
      <c r="D29" s="20" t="s">
        <v>42</v>
      </c>
      <c r="E29" s="20" t="s">
        <v>39</v>
      </c>
      <c r="F29" s="21">
        <v>1</v>
      </c>
      <c r="G29" s="22" t="s">
        <v>34</v>
      </c>
      <c r="H29" s="20" t="s">
        <v>44</v>
      </c>
      <c r="I29" s="23" t="s">
        <v>26</v>
      </c>
      <c r="J29" s="24" t="s">
        <v>31</v>
      </c>
      <c r="K29" s="24" t="s">
        <v>52</v>
      </c>
      <c r="L29" s="24" t="s">
        <v>51</v>
      </c>
    </row>
    <row r="30" spans="1:12" ht="12.75" customHeight="1" x14ac:dyDescent="0.25">
      <c r="A30" s="19">
        <v>24</v>
      </c>
      <c r="B30" s="20">
        <v>109</v>
      </c>
      <c r="C30" s="25" t="s">
        <v>76</v>
      </c>
      <c r="D30" s="20" t="s">
        <v>42</v>
      </c>
      <c r="E30" s="20" t="s">
        <v>39</v>
      </c>
      <c r="F30" s="21">
        <v>1</v>
      </c>
      <c r="G30" s="22" t="s">
        <v>34</v>
      </c>
      <c r="H30" s="20" t="s">
        <v>96</v>
      </c>
      <c r="I30" s="23" t="s">
        <v>26</v>
      </c>
      <c r="J30" s="24" t="s">
        <v>31</v>
      </c>
      <c r="K30" s="24" t="s">
        <v>52</v>
      </c>
      <c r="L30" s="24" t="s">
        <v>51</v>
      </c>
    </row>
    <row r="31" spans="1:12" ht="12.75" customHeight="1" x14ac:dyDescent="0.25">
      <c r="A31" s="19">
        <v>25</v>
      </c>
      <c r="B31" s="20">
        <v>109</v>
      </c>
      <c r="C31" s="25" t="s">
        <v>77</v>
      </c>
      <c r="D31" s="20" t="s">
        <v>42</v>
      </c>
      <c r="E31" s="20" t="s">
        <v>39</v>
      </c>
      <c r="F31" s="21">
        <v>1</v>
      </c>
      <c r="G31" s="22" t="s">
        <v>34</v>
      </c>
      <c r="H31" s="20" t="s">
        <v>97</v>
      </c>
      <c r="I31" s="23" t="s">
        <v>26</v>
      </c>
      <c r="J31" s="24" t="s">
        <v>31</v>
      </c>
      <c r="K31" s="24" t="s">
        <v>52</v>
      </c>
      <c r="L31" s="24" t="s">
        <v>51</v>
      </c>
    </row>
    <row r="35" spans="2:10" ht="30" customHeight="1" x14ac:dyDescent="0.25">
      <c r="B35" s="46" t="s">
        <v>35</v>
      </c>
      <c r="C35" s="46"/>
      <c r="D35" s="46"/>
      <c r="E35" s="46"/>
      <c r="F35" s="46"/>
      <c r="G35" s="13"/>
      <c r="H35" s="14"/>
      <c r="I35" s="15"/>
      <c r="J35" s="16" t="s">
        <v>37</v>
      </c>
    </row>
  </sheetData>
  <autoFilter ref="A6:M7"/>
  <mergeCells count="14">
    <mergeCell ref="B35:F35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:C8">
    <cfRule type="duplicateValues" dxfId="0" priority="24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2023-04-26T10:16:24Z</cp:lastPrinted>
  <dcterms:created xsi:type="dcterms:W3CDTF">2015-10-12T12:03:25Z</dcterms:created>
  <dcterms:modified xsi:type="dcterms:W3CDTF">2023-07-14T12:27:54Z</dcterms:modified>
</cp:coreProperties>
</file>