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Pavlenko\ПАСПОРТА\202309\КОЛОМА, ХОФ +нерухомість\"/>
    </mc:Choice>
  </mc:AlternateContent>
  <bookViews>
    <workbookView xWindow="0" yWindow="0" windowWidth="21585" windowHeight="8130"/>
  </bookViews>
  <sheets>
    <sheet name="основні засоби" sheetId="13" r:id="rId1"/>
    <sheet name="журнал торгів" sheetId="14" r:id="rId2"/>
  </sheets>
  <definedNames>
    <definedName name="_xlnm._FilterDatabase" localSheetId="0" hidden="1">'основні засоби'!$A$5:$K$6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  <definedName name="фыв">#REF!</definedName>
  </definedNames>
  <calcPr calcId="162913"/>
</workbook>
</file>

<file path=xl/calcChain.xml><?xml version="1.0" encoding="utf-8"?>
<calcChain xmlns="http://schemas.openxmlformats.org/spreadsheetml/2006/main">
  <c r="C16" i="14" l="1"/>
  <c r="C15" i="14"/>
  <c r="C14" i="14"/>
  <c r="C12" i="14" l="1"/>
  <c r="C11" i="14"/>
  <c r="C10" i="14"/>
</calcChain>
</file>

<file path=xl/sharedStrings.xml><?xml version="1.0" encoding="utf-8"?>
<sst xmlns="http://schemas.openxmlformats.org/spreadsheetml/2006/main" count="49" uniqueCount="39">
  <si>
    <t>Інше</t>
  </si>
  <si>
    <t>№</t>
  </si>
  <si>
    <t>Дата проведення: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</si>
  <si>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</si>
  <si>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</si>
  <si>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</si>
  <si>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</si>
  <si>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-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</si>
  <si>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</si>
  <si>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</si>
  <si>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</si>
  <si>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</si>
  <si>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</si>
  <si>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Початкова вартість:</t>
  </si>
  <si>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</si>
  <si>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</si>
  <si>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</si>
  <si>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</si>
  <si>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</si>
  <si>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</si>
  <si>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</si>
  <si>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</si>
  <si>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</si>
  <si>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</si>
  <si>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</si>
  <si>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</si>
  <si>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</si>
  <si>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державою-агресором, відповідно до Постанови Кабінету Міністрів України №187 від 03.03.2022 (зі змінами).</t>
  </si>
  <si>
    <t>невідомо</t>
  </si>
  <si>
    <t>ЗАТ «КОНСАЛТИНГЮРСЕРВІС»</t>
  </si>
  <si>
    <t xml:space="preserve"> №419/21 від 27.05.2021 р.</t>
  </si>
  <si>
    <t xml:space="preserve">Майнові права на Рухоме майно </t>
  </si>
  <si>
    <t>Обладнання готельно-ресторанного комплексу</t>
  </si>
  <si>
    <t>460 позицій
 (3 976 одиниць)</t>
  </si>
  <si>
    <t>Харківська обл., Харківський р. (Дергачівський р-н), с.Черкаська Лозова, вул.Бєлгородське шосе, буд.3а</t>
  </si>
  <si>
    <t>АТ "МЕГАБАНК"</t>
  </si>
  <si>
    <t xml:space="preserve"> ПУБЛІЧНИЙ ПАСПОРТ АКТИВУ
 Майнові права за дебіторською заборгованістю, які виникли в наслідок передачі рухомого майна</t>
  </si>
  <si>
    <t>G19N023872</t>
  </si>
  <si>
    <t>G19N024623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</si>
</sst>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₴_-;\-* #,##0.00_₴_-;_-* &quot;-&quot;??_₴_-;_-@_-"/>
    <numFmt numFmtId="165" formatCode="_-* #,##0_₴_-;\-* #,##0_₴_-;_-* &quot;-&quot;??_₴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i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5" fillId="0" borderId="0"/>
    <xf numFmtId="9" fontId="2" fillId="0" borderId="0" applyFont="0" applyFill="0" applyBorder="0" applyAlignment="0" applyProtection="0"/>
  </cellStyleXfs>
  <cellXfs count="64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4" fontId="0" fillId="0" borderId="0" xfId="0" applyNumberFormat="1"/>
    <xf numFmtId="9" fontId="3" fillId="0" borderId="1" xfId="0" applyNumberFormat="1" applyFont="1" applyBorder="1" applyAlignment="1">
      <alignment horizontal="center"/>
    </xf>
    <xf numFmtId="0" fontId="9" fillId="0" borderId="0" xfId="0" applyFont="1" applyAlignment="1">
      <alignment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14" xfId="4" applyFont="1" applyFill="1" applyBorder="1" applyAlignment="1">
      <alignment horizontal="center" vertical="center" wrapText="1"/>
    </xf>
    <xf numFmtId="0" fontId="7" fillId="2" borderId="15" xfId="4" applyFont="1" applyFill="1" applyBorder="1" applyAlignment="1">
      <alignment horizontal="center" vertical="center" wrapText="1"/>
    </xf>
    <xf numFmtId="0" fontId="8" fillId="0" borderId="16" xfId="0" applyFont="1" applyFill="1" applyBorder="1" applyAlignment="1" applyProtection="1">
      <alignment horizontal="center" vertical="center"/>
      <protection locked="0"/>
    </xf>
    <xf numFmtId="0" fontId="8" fillId="0" borderId="16" xfId="0" applyFont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14" fontId="8" fillId="2" borderId="16" xfId="0" applyNumberFormat="1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7" fillId="2" borderId="16" xfId="4" applyFont="1" applyFill="1" applyBorder="1" applyAlignment="1">
      <alignment horizontal="center" vertical="center" wrapText="1"/>
    </xf>
    <xf numFmtId="0" fontId="7" fillId="2" borderId="17" xfId="4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2" fillId="0" borderId="1" xfId="2" applyFont="1" applyBorder="1"/>
    <xf numFmtId="9" fontId="2" fillId="0" borderId="1" xfId="5" applyFont="1" applyBorder="1"/>
    <xf numFmtId="165" fontId="2" fillId="0" borderId="1" xfId="2" applyNumberFormat="1" applyFont="1" applyBorder="1"/>
    <xf numFmtId="0" fontId="0" fillId="0" borderId="1" xfId="0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3" borderId="7" xfId="4" applyFont="1" applyFill="1" applyBorder="1" applyAlignment="1">
      <alignment horizontal="center" vertical="center" wrapText="1"/>
    </xf>
    <xf numFmtId="0" fontId="6" fillId="3" borderId="8" xfId="4" applyFont="1" applyFill="1" applyBorder="1" applyAlignment="1">
      <alignment horizontal="center" vertical="center" wrapText="1"/>
    </xf>
    <xf numFmtId="0" fontId="6" fillId="3" borderId="1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1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6">
    <cellStyle name="Normal" xfId="1"/>
    <cellStyle name="Обычный" xfId="0" builtinId="0"/>
    <cellStyle name="Обычный 2" xfId="4"/>
    <cellStyle name="Обычный 84" xfId="3"/>
    <cellStyle name="Процентный" xfId="5" builtin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workbookViewId="0">
      <selection activeCell="O6" sqref="O6"/>
    </sheetView>
  </sheetViews>
  <sheetFormatPr defaultRowHeight="12" customHeight="1" x14ac:dyDescent="0.2"/>
  <cols>
    <col min="1" max="1" width="4.140625" style="13" customWidth="1"/>
    <col min="2" max="2" width="5.7109375" style="13" customWidth="1"/>
    <col min="3" max="3" width="21.28515625" style="13" customWidth="1"/>
    <col min="4" max="4" width="33.42578125" style="13" customWidth="1"/>
    <col min="5" max="5" width="14" style="13" customWidth="1"/>
    <col min="6" max="6" width="20" style="14" customWidth="1"/>
    <col min="7" max="7" width="8.28515625" style="13" customWidth="1"/>
    <col min="8" max="8" width="6.7109375" style="13" customWidth="1"/>
    <col min="9" max="9" width="8.28515625" style="13" customWidth="1"/>
    <col min="10" max="10" width="8.85546875" style="13" customWidth="1"/>
    <col min="11" max="11" width="13.28515625" style="13" customWidth="1"/>
    <col min="12" max="16384" width="9.140625" style="13"/>
  </cols>
  <sheetData>
    <row r="1" spans="1:11" ht="55.5" customHeight="1" x14ac:dyDescent="0.2">
      <c r="D1" s="36" t="s">
        <v>36</v>
      </c>
      <c r="E1" s="36"/>
      <c r="F1" s="36"/>
      <c r="G1" s="36"/>
      <c r="H1" s="36"/>
    </row>
    <row r="2" spans="1:11" ht="26.25" customHeight="1" thickBot="1" x14ac:dyDescent="0.25">
      <c r="D2" s="37" t="s">
        <v>35</v>
      </c>
      <c r="E2" s="37"/>
      <c r="F2" s="37"/>
      <c r="G2" s="37"/>
      <c r="H2" s="37"/>
    </row>
    <row r="3" spans="1:11" ht="25.5" customHeight="1" x14ac:dyDescent="0.2">
      <c r="A3" s="38" t="s">
        <v>14</v>
      </c>
      <c r="B3" s="39"/>
      <c r="C3" s="39"/>
      <c r="D3" s="39"/>
      <c r="E3" s="39"/>
      <c r="F3" s="39"/>
      <c r="G3" s="39"/>
      <c r="H3" s="39"/>
      <c r="I3" s="39"/>
      <c r="J3" s="39"/>
      <c r="K3" s="40"/>
    </row>
    <row r="4" spans="1:11" ht="12" customHeight="1" x14ac:dyDescent="0.2">
      <c r="A4" s="41" t="s">
        <v>15</v>
      </c>
      <c r="B4" s="43" t="s">
        <v>16</v>
      </c>
      <c r="C4" s="43" t="s">
        <v>17</v>
      </c>
      <c r="D4" s="43" t="s">
        <v>18</v>
      </c>
      <c r="E4" s="43" t="s">
        <v>19</v>
      </c>
      <c r="F4" s="43" t="s">
        <v>5</v>
      </c>
      <c r="G4" s="43" t="s">
        <v>20</v>
      </c>
      <c r="H4" s="43" t="s">
        <v>21</v>
      </c>
      <c r="I4" s="45" t="s">
        <v>22</v>
      </c>
      <c r="J4" s="46"/>
      <c r="K4" s="47"/>
    </row>
    <row r="5" spans="1:11" ht="102" customHeight="1" x14ac:dyDescent="0.2">
      <c r="A5" s="42"/>
      <c r="B5" s="44"/>
      <c r="C5" s="44"/>
      <c r="D5" s="44"/>
      <c r="E5" s="44"/>
      <c r="F5" s="44"/>
      <c r="G5" s="44"/>
      <c r="H5" s="44"/>
      <c r="I5" s="18" t="s">
        <v>23</v>
      </c>
      <c r="J5" s="18" t="s">
        <v>24</v>
      </c>
      <c r="K5" s="19" t="s">
        <v>25</v>
      </c>
    </row>
    <row r="6" spans="1:11" ht="67.5" customHeight="1" thickBot="1" x14ac:dyDescent="0.25">
      <c r="A6" s="20">
        <v>1</v>
      </c>
      <c r="B6" s="21">
        <v>190</v>
      </c>
      <c r="C6" s="22" t="s">
        <v>31</v>
      </c>
      <c r="D6" s="22" t="s">
        <v>32</v>
      </c>
      <c r="E6" s="23" t="s">
        <v>33</v>
      </c>
      <c r="F6" s="23" t="s">
        <v>34</v>
      </c>
      <c r="G6" s="24" t="s">
        <v>7</v>
      </c>
      <c r="H6" s="25" t="s">
        <v>7</v>
      </c>
      <c r="I6" s="26" t="s">
        <v>28</v>
      </c>
      <c r="J6" s="26" t="s">
        <v>28</v>
      </c>
      <c r="K6" s="27" t="s">
        <v>28</v>
      </c>
    </row>
    <row r="8" spans="1:11" ht="67.5" customHeight="1" x14ac:dyDescent="0.2">
      <c r="B8" s="34" t="s">
        <v>26</v>
      </c>
      <c r="C8" s="34"/>
      <c r="D8" s="34"/>
      <c r="E8" s="34"/>
      <c r="F8" s="34"/>
      <c r="G8" s="34"/>
      <c r="H8" s="34"/>
      <c r="I8" s="34"/>
      <c r="J8" s="34"/>
      <c r="K8" s="34"/>
    </row>
    <row r="9" spans="1:11" ht="27.75" customHeight="1" x14ac:dyDescent="0.2">
      <c r="B9" s="35" t="s">
        <v>27</v>
      </c>
      <c r="C9" s="35"/>
      <c r="D9" s="35"/>
      <c r="E9" s="35"/>
      <c r="F9" s="35"/>
      <c r="G9" s="35"/>
      <c r="H9" s="35"/>
      <c r="I9" s="35"/>
      <c r="J9" s="35"/>
      <c r="K9" s="35"/>
    </row>
  </sheetData>
  <autoFilter ref="A5:K6"/>
  <mergeCells count="14">
    <mergeCell ref="B8:K8"/>
    <mergeCell ref="B9:K9"/>
    <mergeCell ref="D1:H1"/>
    <mergeCell ref="D2:H2"/>
    <mergeCell ref="A3:K3"/>
    <mergeCell ref="A4:A5"/>
    <mergeCell ref="B4:B5"/>
    <mergeCell ref="C4:C5"/>
    <mergeCell ref="D4:D5"/>
    <mergeCell ref="E4:E5"/>
    <mergeCell ref="F4:F5"/>
    <mergeCell ref="G4:G5"/>
    <mergeCell ref="H4:H5"/>
    <mergeCell ref="I4:K4"/>
  </mergeCells>
  <pageMargins left="0.23622047244094491" right="0.23622047244094491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selection activeCell="C17" sqref="C17"/>
    </sheetView>
  </sheetViews>
  <sheetFormatPr defaultRowHeight="15" x14ac:dyDescent="0.25"/>
  <cols>
    <col min="1" max="1" width="7.7109375" customWidth="1"/>
    <col min="2" max="2" width="16.42578125" customWidth="1"/>
    <col min="3" max="3" width="20" customWidth="1"/>
    <col min="4" max="4" width="25.42578125" customWidth="1"/>
    <col min="5" max="5" width="15.140625" customWidth="1"/>
    <col min="6" max="6" width="19.85546875" customWidth="1"/>
    <col min="7" max="7" width="12.5703125" customWidth="1"/>
  </cols>
  <sheetData>
    <row r="1" spans="1:7" x14ac:dyDescent="0.25">
      <c r="A1" s="52" t="s">
        <v>8</v>
      </c>
      <c r="B1" s="52"/>
      <c r="C1" s="52"/>
      <c r="D1" s="52"/>
      <c r="E1" s="52"/>
      <c r="F1" s="52"/>
    </row>
    <row r="2" spans="1:7" x14ac:dyDescent="0.25">
      <c r="A2" s="1" t="s">
        <v>9</v>
      </c>
      <c r="B2" s="1"/>
      <c r="C2" s="53" t="s">
        <v>29</v>
      </c>
      <c r="D2" s="54"/>
      <c r="E2" s="54"/>
      <c r="F2" s="55"/>
    </row>
    <row r="3" spans="1:7" x14ac:dyDescent="0.25">
      <c r="A3" s="56" t="s">
        <v>10</v>
      </c>
      <c r="B3" s="57"/>
      <c r="C3" s="53" t="s">
        <v>30</v>
      </c>
      <c r="D3" s="54"/>
      <c r="E3" s="54"/>
      <c r="F3" s="55"/>
    </row>
    <row r="4" spans="1:7" x14ac:dyDescent="0.25">
      <c r="A4" s="1" t="s">
        <v>11</v>
      </c>
      <c r="B4" s="1"/>
      <c r="C4" s="58">
        <v>44805</v>
      </c>
      <c r="D4" s="59"/>
      <c r="E4" s="59"/>
      <c r="F4" s="60"/>
    </row>
    <row r="5" spans="1:7" x14ac:dyDescent="0.25">
      <c r="A5" s="1" t="s">
        <v>12</v>
      </c>
      <c r="B5" s="1"/>
      <c r="C5" s="49">
        <v>1258200</v>
      </c>
      <c r="D5" s="50"/>
      <c r="E5" s="50"/>
      <c r="F5" s="51"/>
      <c r="G5" s="15"/>
    </row>
    <row r="6" spans="1:7" x14ac:dyDescent="0.25">
      <c r="A6" s="3"/>
      <c r="B6" s="3"/>
      <c r="C6" s="4"/>
      <c r="D6" s="3"/>
      <c r="E6" s="3"/>
      <c r="F6" s="5"/>
    </row>
    <row r="7" spans="1:7" x14ac:dyDescent="0.25">
      <c r="A7" s="61" t="s">
        <v>6</v>
      </c>
      <c r="B7" s="62"/>
      <c r="C7" s="62"/>
      <c r="D7" s="62"/>
      <c r="E7" s="62"/>
      <c r="F7" s="63"/>
    </row>
    <row r="8" spans="1:7" s="10" customFormat="1" ht="30" x14ac:dyDescent="0.25">
      <c r="A8" s="8" t="s">
        <v>1</v>
      </c>
      <c r="B8" s="8" t="s">
        <v>2</v>
      </c>
      <c r="C8" s="9" t="s">
        <v>13</v>
      </c>
      <c r="D8" s="8" t="s">
        <v>3</v>
      </c>
      <c r="E8" s="8" t="s">
        <v>4</v>
      </c>
      <c r="F8" s="8" t="s">
        <v>0</v>
      </c>
    </row>
    <row r="9" spans="1:7" x14ac:dyDescent="0.25">
      <c r="A9" s="11">
        <v>1</v>
      </c>
      <c r="B9" s="29">
        <v>45089</v>
      </c>
      <c r="C9" s="30">
        <v>2097000</v>
      </c>
      <c r="D9" s="31"/>
      <c r="E9" s="32"/>
      <c r="F9" s="28" t="s">
        <v>37</v>
      </c>
    </row>
    <row r="10" spans="1:7" x14ac:dyDescent="0.25">
      <c r="A10" s="11">
        <v>2</v>
      </c>
      <c r="B10" s="29">
        <v>45096</v>
      </c>
      <c r="C10" s="30">
        <f>ROUND(0.9*C9,2)</f>
        <v>1887300</v>
      </c>
      <c r="D10" s="31"/>
      <c r="E10" s="32"/>
      <c r="F10" s="28" t="s">
        <v>37</v>
      </c>
    </row>
    <row r="11" spans="1:7" x14ac:dyDescent="0.25">
      <c r="A11" s="11">
        <v>3</v>
      </c>
      <c r="B11" s="29">
        <v>45103</v>
      </c>
      <c r="C11" s="30">
        <f>ROUND(0.8*C9,2)</f>
        <v>1677600</v>
      </c>
      <c r="D11" s="31"/>
      <c r="E11" s="32"/>
      <c r="F11" s="28" t="s">
        <v>37</v>
      </c>
    </row>
    <row r="12" spans="1:7" x14ac:dyDescent="0.25">
      <c r="A12" s="11">
        <v>4</v>
      </c>
      <c r="B12" s="29">
        <v>45110</v>
      </c>
      <c r="C12" s="30">
        <f>ROUND(0.7*C9,2)</f>
        <v>1467900</v>
      </c>
      <c r="D12" s="31"/>
      <c r="E12" s="32"/>
      <c r="F12" s="28" t="s">
        <v>37</v>
      </c>
    </row>
    <row r="13" spans="1:7" x14ac:dyDescent="0.25">
      <c r="A13" s="33">
        <v>5</v>
      </c>
      <c r="B13" s="29">
        <v>45166</v>
      </c>
      <c r="C13" s="30">
        <v>1321110</v>
      </c>
      <c r="D13" s="31"/>
      <c r="E13" s="32"/>
      <c r="F13" s="28" t="s">
        <v>38</v>
      </c>
    </row>
    <row r="14" spans="1:7" x14ac:dyDescent="0.25">
      <c r="A14" s="33">
        <v>6</v>
      </c>
      <c r="B14" s="29">
        <v>45174</v>
      </c>
      <c r="C14" s="30">
        <f>ROUND(0.9*C13,2)</f>
        <v>1188999</v>
      </c>
      <c r="D14" s="31"/>
      <c r="E14" s="32"/>
      <c r="F14" s="28" t="s">
        <v>38</v>
      </c>
    </row>
    <row r="15" spans="1:7" x14ac:dyDescent="0.25">
      <c r="A15" s="33">
        <v>7</v>
      </c>
      <c r="B15" s="29">
        <v>45182</v>
      </c>
      <c r="C15" s="30">
        <f>ROUND(0.8*C13,2)</f>
        <v>1056888</v>
      </c>
      <c r="D15" s="31"/>
      <c r="E15" s="32"/>
      <c r="F15" s="28" t="s">
        <v>38</v>
      </c>
    </row>
    <row r="16" spans="1:7" x14ac:dyDescent="0.25">
      <c r="A16" s="33">
        <v>8</v>
      </c>
      <c r="B16" s="29">
        <v>45190</v>
      </c>
      <c r="C16" s="30">
        <f>ROUND(0.7*C13,2)</f>
        <v>924777</v>
      </c>
      <c r="D16" s="31"/>
      <c r="E16" s="32"/>
      <c r="F16" s="28" t="s">
        <v>38</v>
      </c>
    </row>
    <row r="17" spans="1:10" x14ac:dyDescent="0.25">
      <c r="A17" s="11"/>
      <c r="B17" s="7"/>
      <c r="C17" s="12"/>
      <c r="D17" s="16"/>
      <c r="E17" s="6"/>
      <c r="F17" s="2"/>
    </row>
    <row r="20" spans="1:10" ht="59.25" customHeight="1" x14ac:dyDescent="0.25">
      <c r="A20" s="48" t="s">
        <v>26</v>
      </c>
      <c r="B20" s="48"/>
      <c r="C20" s="48"/>
      <c r="D20" s="48"/>
      <c r="E20" s="48"/>
      <c r="F20" s="48"/>
      <c r="G20" s="17"/>
      <c r="H20" s="17"/>
      <c r="I20" s="17"/>
      <c r="J20" s="17"/>
    </row>
  </sheetData>
  <mergeCells count="8">
    <mergeCell ref="A20:F20"/>
    <mergeCell ref="C5:F5"/>
    <mergeCell ref="A1:F1"/>
    <mergeCell ref="C2:F2"/>
    <mergeCell ref="A3:B3"/>
    <mergeCell ref="C3:F3"/>
    <mergeCell ref="C4:F4"/>
    <mergeCell ref="A7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основні засоби</vt:lpstr>
      <vt:lpstr>журнал торгів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Павленко Дмитро Іванович</cp:lastModifiedBy>
  <cp:lastPrinted>2023-04-27T07:21:06Z</cp:lastPrinted>
  <dcterms:created xsi:type="dcterms:W3CDTF">2015-10-12T12:03:25Z</dcterms:created>
  <dcterms:modified xsi:type="dcterms:W3CDTF">2023-09-14T12:15:46Z</dcterms:modified>
</cp:coreProperties>
</file>