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Департамент управління активами\Відділ роботи з кредитами ФО\Протоколи Дирекції_Комітету\2021\06.2021\09.06.2021 (РК)\"/>
    </mc:Choice>
  </mc:AlternateContent>
  <bookViews>
    <workbookView xWindow="435" yWindow="3315" windowWidth="16755" windowHeight="2775"/>
  </bookViews>
  <sheets>
    <sheet name="ППА_ФО_КП" sheetId="14" r:id="rId1"/>
    <sheet name="Перелік кредитних договорів" sheetId="5" r:id="rId2"/>
    <sheet name="Детальна інформація (ДЗ)" sheetId="10" r:id="rId3"/>
    <sheet name="група активу" sheetId="6" r:id="rId4"/>
  </sheets>
  <definedNames>
    <definedName name="_xlnm._FilterDatabase" localSheetId="2" hidden="1">'Детальна інформація (ДЗ)'!$A$4:$AA$37</definedName>
    <definedName name="_xlnm._FilterDatabase" localSheetId="1" hidden="1">'Перелік кредитних договорів'!$A$3:$CB$37</definedName>
    <definedName name="Валюта_Кредиту">'Перелік кредитних договорів'!$K$4:$K$36</definedName>
    <definedName name="ГрупаАктиву">'Перелік кредитних договорів'!$E$4:$E$36</definedName>
    <definedName name="ЗаборгованістьЗагальна">'Перелік кредитних договорів'!$T$4:$T$36</definedName>
    <definedName name="ЗаборгованістьКомісії">'Перелік кредитних договорів'!$W$4:$W$36</definedName>
    <definedName name="ЗаборгованістьЛіквідаційна">'Перелік кредитних договорів'!#REF!</definedName>
    <definedName name="ЗаборгованістьОсновна">'Перелік кредитних договорів'!$U$4:$U$36</definedName>
    <definedName name="ЗаборгованістьПроценти">'Перелік кредитних договорів'!$V$4:$V$36</definedName>
    <definedName name="Застава_НБУ">'Перелік кредитних договорів'!$S$4:$S$36</definedName>
    <definedName name="Мораторій">'Перелік кредитних договорів'!#REF!</definedName>
    <definedName name="НазваБанка">'Перелік кредитних договорів'!$F$4:$F$36</definedName>
    <definedName name="_xlnm.Print_Area" localSheetId="2">'Детальна інформація (ДЗ)'!$A$2:$Y$37</definedName>
    <definedName name="ОригіналДЗ">'Перелік кредитних договорів'!$AA$4:$AA$36</definedName>
    <definedName name="ОригіналКД">'Перелік кредитних договорів'!$Z$4:$Z$36</definedName>
    <definedName name="Оцінка">'Перелік кредитних договорів'!#REF!</definedName>
    <definedName name="ПеріодВидачіКредиту">'Перелік кредитних договорів'!$I$4:$I$36</definedName>
    <definedName name="Платежі_2017">'Перелік кредитних договорів'!#REF!</definedName>
    <definedName name="Платежі_2018">'Перелік кредитних договорів'!#REF!</definedName>
    <definedName name="Платежі_2019">'Перелік кредитних договорів'!#REF!</definedName>
    <definedName name="Платежі_2020">'Перелік кредитних договорів'!#REF!</definedName>
    <definedName name="Платежі_2021">'Перелік кредитних договорів'!#REF!</definedName>
    <definedName name="ППР">'Перелік кредитних договорів'!$AZ$4:$AZ$36</definedName>
    <definedName name="Прострочка">'Перелік кредитних договорів'!$AY$4:$AY$36</definedName>
    <definedName name="ТипЗабезпечення">'Перелік кредитних договорів'!#REF!</definedName>
    <definedName name="ТипКредиту">'Перелік кредитних договорів'!#REF!</definedName>
    <definedName name="Шахрайство">'Перелік кредитних договорів'!$BQ$4:$BQ$36</definedName>
  </definedNames>
  <calcPr calcId="152511" fullPrecision="0"/>
</workbook>
</file>

<file path=xl/calcChain.xml><?xml version="1.0" encoding="utf-8"?>
<calcChain xmlns="http://schemas.openxmlformats.org/spreadsheetml/2006/main">
  <c r="Y36" i="5" l="1"/>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Y6" i="5"/>
  <c r="Y5" i="5"/>
  <c r="Y4" i="5"/>
  <c r="CA37" i="5"/>
  <c r="AV37" i="5"/>
  <c r="Y37" i="10" l="1"/>
  <c r="H37" i="10"/>
  <c r="J37" i="10"/>
  <c r="L37" i="10"/>
  <c r="I37" i="10"/>
  <c r="AX37" i="5" l="1"/>
  <c r="AU37" i="5"/>
  <c r="AT37" i="5"/>
  <c r="AS37" i="5"/>
  <c r="AR37" i="5"/>
  <c r="AQ37" i="5"/>
  <c r="AP37" i="5"/>
  <c r="AO37" i="5"/>
  <c r="AN37" i="5"/>
  <c r="AM37" i="5"/>
  <c r="AL37" i="5"/>
  <c r="AK37" i="5"/>
  <c r="AJ37" i="5"/>
  <c r="AI37" i="5"/>
  <c r="AH37" i="5"/>
  <c r="AG37" i="5"/>
  <c r="AF37" i="5"/>
  <c r="AE37" i="5"/>
  <c r="X37" i="5"/>
  <c r="W37" i="5"/>
  <c r="V37" i="5"/>
  <c r="U37" i="5"/>
  <c r="T37" i="5"/>
</calcChain>
</file>

<file path=xl/sharedStrings.xml><?xml version="1.0" encoding="utf-8"?>
<sst xmlns="http://schemas.openxmlformats.org/spreadsheetml/2006/main" count="1879" uniqueCount="487">
  <si>
    <t>Загальний залишок заборгованості, грн</t>
  </si>
  <si>
    <t>Середня сума заборгованості, грн</t>
  </si>
  <si>
    <t>долар США</t>
  </si>
  <si>
    <t>гривня</t>
  </si>
  <si>
    <t>євро</t>
  </si>
  <si>
    <t>Всього</t>
  </si>
  <si>
    <t>до 90 днів</t>
  </si>
  <si>
    <t>Крим / зона АТО</t>
  </si>
  <si>
    <t>Крим</t>
  </si>
  <si>
    <t>Примітки та пояснення</t>
  </si>
  <si>
    <t>Кількість кредитів</t>
  </si>
  <si>
    <t>інше</t>
  </si>
  <si>
    <t>досудова робота</t>
  </si>
  <si>
    <t>судове провадження</t>
  </si>
  <si>
    <t>виконавче провадження</t>
  </si>
  <si>
    <t>Валюта кредиту</t>
  </si>
  <si>
    <t>Тип застави</t>
  </si>
  <si>
    <t>Претензійно-позовна робота</t>
  </si>
  <si>
    <t>непрацюючі кредити (&gt;90 днів прострочки)</t>
  </si>
  <si>
    <t>працюючі кредити (&lt;90 днів прострочки)</t>
  </si>
  <si>
    <t>Прострочення платежу</t>
  </si>
  <si>
    <t>зона АТО</t>
  </si>
  <si>
    <t>так</t>
  </si>
  <si>
    <t>ні</t>
  </si>
  <si>
    <t>Кредит у заставі НБУ</t>
  </si>
  <si>
    <t>до 2006 року</t>
  </si>
  <si>
    <t>після 2008 року</t>
  </si>
  <si>
    <t>Період видачі кредитів</t>
  </si>
  <si>
    <t>авто для особистих потреб</t>
  </si>
  <si>
    <t>обладнання</t>
  </si>
  <si>
    <t>комерційний транспорт</t>
  </si>
  <si>
    <t>депозит</t>
  </si>
  <si>
    <t>Детальна характеристика портфеля - беззаставні кредити</t>
  </si>
  <si>
    <t>Беззаставні кредити</t>
  </si>
  <si>
    <t>Тип кредиту</t>
  </si>
  <si>
    <t>готівковий</t>
  </si>
  <si>
    <t>картковий</t>
  </si>
  <si>
    <t>на придбання товарів / послуг</t>
  </si>
  <si>
    <t>91 - 360 днів</t>
  </si>
  <si>
    <t>1 - 3 роки</t>
  </si>
  <si>
    <t>більше 3 років</t>
  </si>
  <si>
    <t>2008 - 2013 роки</t>
  </si>
  <si>
    <t>2006 - 2008 роки</t>
  </si>
  <si>
    <t>Автокредити</t>
  </si>
  <si>
    <t>Детальна характеристика портфеля - інші кредити</t>
  </si>
  <si>
    <t>Інші кредити</t>
  </si>
  <si>
    <t>товари в обороті</t>
  </si>
  <si>
    <t>після 2013 року</t>
  </si>
  <si>
    <t>Заборгованість за основним зобов'язанням, грн</t>
  </si>
  <si>
    <t>Заборгованість за процентами, грн</t>
  </si>
  <si>
    <t>земельні ділянки</t>
  </si>
  <si>
    <t>Інше</t>
  </si>
  <si>
    <t>кредити з ознаками шахрайства</t>
  </si>
  <si>
    <t>відсутність оригіналів документів</t>
  </si>
  <si>
    <t>Банк 2</t>
  </si>
  <si>
    <t>Банк 3</t>
  </si>
  <si>
    <t>Портфель у розрізі кредитних продуктів</t>
  </si>
  <si>
    <t>Категорія</t>
  </si>
  <si>
    <t>Детальна характеристика портфеля - автокредити</t>
  </si>
  <si>
    <t>Заборгованість за комісіями, грн</t>
  </si>
  <si>
    <t>Оцінка вартості кредиту</t>
  </si>
  <si>
    <t>Назва компанії оцінщика</t>
  </si>
  <si>
    <t>Дата оцінки вартості кредитів</t>
  </si>
  <si>
    <t>Оціночна вартість кредитів, грн</t>
  </si>
  <si>
    <t>Сума платежів, отриманих від боржників у 2017 році, грн</t>
  </si>
  <si>
    <t>Сума платежів, отриманих від боржників у 2018 році, грн.</t>
  </si>
  <si>
    <t>Публічний паспорт активу (права вимоги/майнові права за кредитними договорами фізичних осіб – кредитний портфель)</t>
  </si>
  <si>
    <t>Сума платежів, отриманих від боржників у 2019 році, грн.</t>
  </si>
  <si>
    <t>Група активів</t>
  </si>
  <si>
    <t>Права вимоги</t>
  </si>
  <si>
    <t>Майнові права</t>
  </si>
  <si>
    <t>Група (баланс / небаланс)</t>
  </si>
  <si>
    <t>Категорія активу</t>
  </si>
  <si>
    <t>Група активу (1, 2, 3, 4)</t>
  </si>
  <si>
    <t>1. Інформація про кредит (згідно з договором)</t>
  </si>
  <si>
    <t>2. Залишок заборгованості</t>
  </si>
  <si>
    <t>3. Комплектність кредитної справи (за результатами інвентаризації)</t>
  </si>
  <si>
    <t>4. Платіжна історія</t>
  </si>
  <si>
    <t>Назва банку</t>
  </si>
  <si>
    <t>МФО банку</t>
  </si>
  <si>
    <t>Номер кредитного договору</t>
  </si>
  <si>
    <t>Дата отримання кредиту</t>
  </si>
  <si>
    <t>Дата погашення кредиту</t>
  </si>
  <si>
    <t>Сума видачі</t>
  </si>
  <si>
    <t>Ставка відсотків</t>
  </si>
  <si>
    <t>Ставка комісій</t>
  </si>
  <si>
    <t xml:space="preserve">Тип кредитного продукту </t>
  </si>
  <si>
    <t>Цільове призначення кредиту</t>
  </si>
  <si>
    <t>Регіон видачі (область)</t>
  </si>
  <si>
    <t>Місце видачі -зона АТО або Крим</t>
  </si>
  <si>
    <t>Кредит у заставі НБУ (так / ні)</t>
  </si>
  <si>
    <t xml:space="preserve">Загальний залишок заборгованості (без пені), грн </t>
  </si>
  <si>
    <t>Залишок по тілу кредиту, грн</t>
  </si>
  <si>
    <t>Залишок по відсотках, грн</t>
  </si>
  <si>
    <t>Залишок по комісіям, грн</t>
  </si>
  <si>
    <t>Залишок по пеням і штрафам, грн</t>
  </si>
  <si>
    <t xml:space="preserve">Залишок заборгованості у валюті кредиту </t>
  </si>
  <si>
    <t>Наявність оригіналу кредитного договору (з усіма додатками)</t>
  </si>
  <si>
    <t>Наявність оригіналу договору застави (з усіма додатками)</t>
  </si>
  <si>
    <t>Наявність оригіналу договору поруки (з усіма додатками)</t>
  </si>
  <si>
    <t>Наявність згоди подружжя на отримання кредиту</t>
  </si>
  <si>
    <t>Наявність оригіналу заяви на отримання кредиту</t>
  </si>
  <si>
    <t>Сума платежів отриманих від боржника за І квартал 2017</t>
  </si>
  <si>
    <t>Сума платежів отриманих від боржника за ІІ квартал 2017</t>
  </si>
  <si>
    <t>Сума платежів отриманих від боржника за ІІІ квартал 2017</t>
  </si>
  <si>
    <t>Сума платежів отриманих від боржника за ІV квартал 2017</t>
  </si>
  <si>
    <t>Сума платежів отриманих від боржника за І квартал 2018</t>
  </si>
  <si>
    <t>Сума платежів отриманих від боржника за ІІ квартал 2018</t>
  </si>
  <si>
    <t>Сума платежів отриманих від боржника за ІІІ квартал 2018</t>
  </si>
  <si>
    <t>Сума платежів отриманих від боржника за ІV квартал 2018</t>
  </si>
  <si>
    <t>Сума платежів отриманих від боржника за І квартал 2019</t>
  </si>
  <si>
    <t>Сума платежів отриманих від боржника за ІІ квартал 2019</t>
  </si>
  <si>
    <t>Сума платежів отриманих від боржника за ІІІ квартал 2019</t>
  </si>
  <si>
    <t>Сума платежів отриманих від боржника за ІV квартал 2019</t>
  </si>
  <si>
    <t>Дата останнього платежу</t>
  </si>
  <si>
    <t>Сума останнього платежу, грн</t>
  </si>
  <si>
    <t>Кількість днів прострочки</t>
  </si>
  <si>
    <t>Стадія претензійно-судової роботи: 1 - не було подачі в суд; 2- справа в суді; 3 - є позитивне судове рішення; 4 - справа у виконавчій службі</t>
  </si>
  <si>
    <t>Дата закінчення строку позовної давності</t>
  </si>
  <si>
    <t xml:space="preserve">Робота з позичальником внутрішньою колекторською службою </t>
  </si>
  <si>
    <t>Робота з позичальником зовнішньою колекторською службою</t>
  </si>
  <si>
    <t>Наявність застави                     (так/ні)</t>
  </si>
  <si>
    <t>Номер договору застави</t>
  </si>
  <si>
    <t>Вид застави (іпотека, авто, беззаставні, інше)</t>
  </si>
  <si>
    <t>Короткий опис застави</t>
  </si>
  <si>
    <t>Вартість застави на момент видачі кредиту</t>
  </si>
  <si>
    <t>Остання оцінка вартості</t>
  </si>
  <si>
    <t>Дата проведення останньої оцінки вартості</t>
  </si>
  <si>
    <t>Дата останньої перевірки предмета застави</t>
  </si>
  <si>
    <t>Застава реалізована (так/ні)</t>
  </si>
  <si>
    <t>Заставу прийнято на баланс банку (так/ні)</t>
  </si>
  <si>
    <t xml:space="preserve">Наявність дозволу позичальника на розкриття інформації </t>
  </si>
  <si>
    <t>Смерть боржника (так / ні)</t>
  </si>
  <si>
    <t>Ознаки шахрайства по кредиту 
(так / ні)</t>
  </si>
  <si>
    <t>Відкрите кримінальне провадження 
(так / ні)</t>
  </si>
  <si>
    <t>Наявність поручителя
(так / ні)</t>
  </si>
  <si>
    <t>Реструктуризація кредиту
(так / ні)</t>
  </si>
  <si>
    <t>Списання частини заборгованості
(так / ні)</t>
  </si>
  <si>
    <t>Інша інформація та примітки</t>
  </si>
  <si>
    <t>Кредит виставлявся на продаж (так/ні)</t>
  </si>
  <si>
    <t>Індивідуально чи у складі портфелю (пулу)</t>
  </si>
  <si>
    <t>Кількість проведених торгів</t>
  </si>
  <si>
    <t>Дата останніх торгів</t>
  </si>
  <si>
    <t>Ціна на останніх торгах</t>
  </si>
  <si>
    <t>***</t>
  </si>
  <si>
    <t>1.1.</t>
  </si>
  <si>
    <t>1.2.</t>
  </si>
  <si>
    <t>1.3.</t>
  </si>
  <si>
    <t>1.5.</t>
  </si>
  <si>
    <t>1.6.</t>
  </si>
  <si>
    <t>1.7.</t>
  </si>
  <si>
    <t>1.8.</t>
  </si>
  <si>
    <t>1.9.</t>
  </si>
  <si>
    <t>1.10.</t>
  </si>
  <si>
    <t>1.11.</t>
  </si>
  <si>
    <t>1.12.</t>
  </si>
  <si>
    <t>1.13.</t>
  </si>
  <si>
    <t>1.14.</t>
  </si>
  <si>
    <t>2.1.</t>
  </si>
  <si>
    <t>2.2.</t>
  </si>
  <si>
    <t>2.3.</t>
  </si>
  <si>
    <t>2.4.</t>
  </si>
  <si>
    <t>2.5.</t>
  </si>
  <si>
    <t>2.6.</t>
  </si>
  <si>
    <t>3.1.</t>
  </si>
  <si>
    <t>3.2.</t>
  </si>
  <si>
    <t>3.3.</t>
  </si>
  <si>
    <t>3.4.</t>
  </si>
  <si>
    <t>3.5.</t>
  </si>
  <si>
    <t>4.1.</t>
  </si>
  <si>
    <t>4.2.</t>
  </si>
  <si>
    <t>4.3.</t>
  </si>
  <si>
    <t>4.4.</t>
  </si>
  <si>
    <t>4.5.</t>
  </si>
  <si>
    <t>4.6.</t>
  </si>
  <si>
    <t>4.7.</t>
  </si>
  <si>
    <t>4.8.</t>
  </si>
  <si>
    <t>4.9.</t>
  </si>
  <si>
    <t>4.10.</t>
  </si>
  <si>
    <t>4.11.</t>
  </si>
  <si>
    <t>4.12.</t>
  </si>
  <si>
    <t>4.13.</t>
  </si>
  <si>
    <t>4.14.</t>
  </si>
  <si>
    <t>5.1.</t>
  </si>
  <si>
    <t>5.2.</t>
  </si>
  <si>
    <t>7.1.</t>
  </si>
  <si>
    <t>7.2.</t>
  </si>
  <si>
    <t>7.3.</t>
  </si>
  <si>
    <t>7.4.</t>
  </si>
  <si>
    <t>7.6.</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</si>
  <si>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</si>
  <si>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</si>
  <si>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t>
  </si>
  <si>
    <t xml:space="preserve">- право звернення до державних органів, установ та організацій всіх форм власності в межах прав та повноважень власника майнових прав (прав вимоги);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</si>
  <si>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</si>
  <si>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 xml:space="preserve">- права кредитора за майновими правами (правами вимоги),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</si>
  <si>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набути у власність гроші та/або майно на підставах, що пов’язані із здійсненням банком кредитних операцій, укладенням відповідних договорів та фактичною видачею грошових коштів;  </t>
  </si>
  <si>
    <t>- право отримання грошових коштів/відшкодування внаслідок порушення вимог закону при здійсненні господарської діяльності, вчинення кримінальних правопорушень;</t>
  </si>
  <si>
    <t>- інші права, що пов’язані або випливають із майнових прав (прав вимоги).</t>
  </si>
  <si>
    <t>3. Предмет продажу для активу, віднесеного до підгрупи ІІІп,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</si>
  <si>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та\або на інших підставах; </t>
  </si>
  <si>
    <t xml:space="preserve">- право оскаржувати припинення прав вимоги, в тому числі право оскаржувати в судовому порядку припинення (відсутність) прав вимоги; </t>
  </si>
  <si>
    <t xml:space="preserve">- права кредитора за правами вимоги, які виникнуть в майбутньому у разі скасування рішень про їх припинення або зміну; </t>
  </si>
  <si>
    <t>- право отримання грошових коштів/відшкодування за наслідками порушення вимог закону при здійсненні господарської діяльності, вчинення кримінальних правопорушень;</t>
  </si>
  <si>
    <t xml:space="preserve">- право отримання грошових коштів/відшкодування за наслідками зміни або розірвання укладених договорів; </t>
  </si>
  <si>
    <t xml:space="preserve">      - інші права, що пов’язані або випливають із прав вимоги.</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</si>
  <si>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</si>
  <si>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</si>
  <si>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 xml:space="preserve">- права кредитора за правами вимоги, які виникнуть в майбутньому у разі скасування рішень про їх недійсність або зміну; </t>
  </si>
  <si>
    <t>- право отримання грошових коштів/відшкодування за наслідками недійсності/нікчемності укладених договорів;</t>
  </si>
  <si>
    <t xml:space="preserve">      - інші права, що пов’язані або випливають із прав вимоги. </t>
  </si>
  <si>
    <t>Баланс</t>
  </si>
  <si>
    <t>АТ «РОДОВІД БАНК»</t>
  </si>
  <si>
    <t>автокредит</t>
  </si>
  <si>
    <t>Придбання автомобіля</t>
  </si>
  <si>
    <t>_77.1/АК-01564.08.2</t>
  </si>
  <si>
    <t>_28.4/А-198.06.2</t>
  </si>
  <si>
    <t>_28.4/АА-468.06.2</t>
  </si>
  <si>
    <t>_34.2/АА-106.07.2</t>
  </si>
  <si>
    <t>_41.7/АА-00003.08.2</t>
  </si>
  <si>
    <t>_77.1/АК-00421.08.2</t>
  </si>
  <si>
    <t>_Д006/АА-239.06.1</t>
  </si>
  <si>
    <t>_Д098/АК-00026.08.2</t>
  </si>
  <si>
    <t>_52/АА-00012.08.2</t>
  </si>
  <si>
    <t>_28.4/АА-331.06.2</t>
  </si>
  <si>
    <t>_77.1/АК-01159.08.2</t>
  </si>
  <si>
    <t>_54.3/АК-00006.08.2</t>
  </si>
  <si>
    <t>_32.2/АА-126.07.2</t>
  </si>
  <si>
    <t>_77.1/АК-01262.08.2</t>
  </si>
  <si>
    <t>_57/АК-00014.08.2</t>
  </si>
  <si>
    <t>_32.2/АК-149.07.2</t>
  </si>
  <si>
    <t>_61/АК-00038.08.2</t>
  </si>
  <si>
    <t>_33.3/АА-006.08.2</t>
  </si>
  <si>
    <t>_Д150/АК-169.07.2</t>
  </si>
  <si>
    <t>_77.1/АК-00469.08.2</t>
  </si>
  <si>
    <t>останнє погашення до червня 2008 р.</t>
  </si>
  <si>
    <t>34.2/АА-106.07.2</t>
  </si>
  <si>
    <t>77.1/АК-01564.08.2-3</t>
  </si>
  <si>
    <t>41.7/АА-00003.08.2-3</t>
  </si>
  <si>
    <t>77.1/АК-00421.08.2-3</t>
  </si>
  <si>
    <t>Д006/АА-239/1.06.1</t>
  </si>
  <si>
    <t>Д098/АК-00026.08.2-З</t>
  </si>
  <si>
    <t>28.4/АА-468.06.2</t>
  </si>
  <si>
    <t>52/АА-00012.08.2-3</t>
  </si>
  <si>
    <t>28.4/А-198.06.2</t>
  </si>
  <si>
    <t>28.4/АА-331.06.2</t>
  </si>
  <si>
    <t>77.1/АК-01159.08.2-3</t>
  </si>
  <si>
    <t>54.3/АК-00006.08.2-3</t>
  </si>
  <si>
    <t>32.2/АА-126.07.2</t>
  </si>
  <si>
    <t>77.1/АК-01262.08.2-3</t>
  </si>
  <si>
    <t>57/АК-00014.08.2-3</t>
  </si>
  <si>
    <t>32.2/АК-149.07.2</t>
  </si>
  <si>
    <t>61/АК-00038.08.2-3</t>
  </si>
  <si>
    <t>33.3/АА-006.08.2</t>
  </si>
  <si>
    <t>Д150/АК-169/1.07.2</t>
  </si>
  <si>
    <t>77.1/АК-00469.08.2-3</t>
  </si>
  <si>
    <t>вантажні авто</t>
  </si>
  <si>
    <t>Легкові авто</t>
  </si>
  <si>
    <t>-</t>
  </si>
  <si>
    <t>м.Київ</t>
  </si>
  <si>
    <t>ні/копія</t>
  </si>
  <si>
    <t>_38.1/АА-00047.08.2</t>
  </si>
  <si>
    <t>38.1/АА-00047.08.2-3</t>
  </si>
  <si>
    <t>РАЗОМ:</t>
  </si>
  <si>
    <t>ID угоди в ЕОІС</t>
  </si>
  <si>
    <t>Сума платежів отриманих від боржника за I квартал 2020</t>
  </si>
  <si>
    <t>_34.2/АА-071.07.2</t>
  </si>
  <si>
    <t>_77.1/АК-00474.08.2</t>
  </si>
  <si>
    <t>_44.3/АА-00001.08.2</t>
  </si>
  <si>
    <t>_40/АК-00037.08.2</t>
  </si>
  <si>
    <t>_38.1/АА-00086.08.2</t>
  </si>
  <si>
    <t>Легкові автомобілі (для позичальників – фізичних осіб)</t>
  </si>
  <si>
    <t>34.2/АА-071.07.2</t>
  </si>
  <si>
    <t>77.1/АК-00474.08.2-3</t>
  </si>
  <si>
    <t>44.3/АА-00001.08.2-3</t>
  </si>
  <si>
    <t>40/АК-00037.08.2-3</t>
  </si>
  <si>
    <t>38.1/АА-00086.08.2-3</t>
  </si>
  <si>
    <t>беззаставний</t>
  </si>
  <si>
    <t>_28.4/ІК-009.07.1</t>
  </si>
  <si>
    <t>Боржниця померла, нот. контора відповіла про відсутність спадкоємців, кошти стягуються з поручителя</t>
  </si>
  <si>
    <t>Одеська область</t>
  </si>
  <si>
    <t>X</t>
  </si>
  <si>
    <t>на купівлю нежитлових будівель</t>
  </si>
  <si>
    <t>Запорізька область</t>
  </si>
  <si>
    <t>Київська область</t>
  </si>
  <si>
    <t>Львівська область</t>
  </si>
  <si>
    <t>Донецька область</t>
  </si>
  <si>
    <t>Рівненська область</t>
  </si>
  <si>
    <t>Полтавська область</t>
  </si>
  <si>
    <t>Тернопільська область</t>
  </si>
  <si>
    <t>Харківська область</t>
  </si>
  <si>
    <t/>
  </si>
  <si>
    <t>Д006/АК-152.07.2</t>
  </si>
  <si>
    <t>Д006/АК-152/1.07.2</t>
  </si>
  <si>
    <t>№ з/п</t>
  </si>
  <si>
    <t>Код активу</t>
  </si>
  <si>
    <t>Застава НБУ/ треті особи</t>
  </si>
  <si>
    <t>Зона АТО (ООС) або Крим,
ТАК/НІ</t>
  </si>
  <si>
    <t>Балансовий рахунок</t>
  </si>
  <si>
    <t>Валюта заборгованості</t>
  </si>
  <si>
    <t>Балансова вартість ДТ заборгованості на дату початку ліквідації, грн. без ПДВ</t>
  </si>
  <si>
    <t>Сума надходження коштів/погашення з початку ліквідації на звітну дату, грн.</t>
  </si>
  <si>
    <t>Дата погашення</t>
  </si>
  <si>
    <t xml:space="preserve">Оціночна вартість, грн. без ПДВ </t>
  </si>
  <si>
    <t>Дата оцінки</t>
  </si>
  <si>
    <t>Опис предмету ДЗ</t>
  </si>
  <si>
    <t>Дата виникнення ДЗ</t>
  </si>
  <si>
    <t>Кількість днів прострочення</t>
  </si>
  <si>
    <t>Наявність договорів, документів, рахунків фактури</t>
  </si>
  <si>
    <t>Інформація про припинення боржника, так/ні</t>
  </si>
  <si>
    <t>Стан претензійно -позовної роботи</t>
  </si>
  <si>
    <t xml:space="preserve">Дебіторська заборгованість  з нестачі грошових коштів у банкоматі. </t>
  </si>
  <si>
    <t>відсутні</t>
  </si>
  <si>
    <t>Дебіторська заборгованість за кредитним договором відповідно до рішення суду про визнання договору розірваним.</t>
  </si>
  <si>
    <t xml:space="preserve">спр №2-568/11 </t>
  </si>
  <si>
    <t>наявні</t>
  </si>
  <si>
    <t xml:space="preserve">спр 22-ц/1690/514/2012 </t>
  </si>
  <si>
    <t>курсова різниця</t>
  </si>
  <si>
    <t xml:space="preserve">списана дебіторська заборгованість  за овердрафтом  по БПК </t>
  </si>
  <si>
    <t>15.07.2009</t>
  </si>
  <si>
    <t>Не здійснювалась</t>
  </si>
  <si>
    <t>311</t>
  </si>
  <si>
    <t>26.08.2010</t>
  </si>
  <si>
    <t>Управлінням роботи з правоохоронними органами до Оболонського УП ГУ НП України в м. Києві направлено заяву про вчинене кримінальне правопорушення, інформація з якої додана до ЄРДР в межах кримінального провадження № 12019100050009088 від 13.12.2019. Досудове розслідування триває.</t>
  </si>
  <si>
    <t xml:space="preserve">Списана у збиток нестача основних засобів за результатами проведеної інвентаризації станом на 01.11.2016 </t>
  </si>
  <si>
    <t>30.12.2016</t>
  </si>
  <si>
    <t>Управлінням роботи з правоохоронними органами проведено службове розслідування та Подільським УП ГУНП в м. Києві зареєстровано кримінальне провадження №12017100070003333 від 31.05.2017 Досудове розслідування триває.</t>
  </si>
  <si>
    <t>Списана у збиток нестача основних засобів за результатами проведеної інвентаризації станом на 01 листопад 2016 року</t>
  </si>
  <si>
    <t>Управлінням безпеки Банку проведено службове розслідування та Київським ВП ГУ НП України в Одеській області зареєстровано кримінальне провадження № 12017160480004496 від 28.10.2017. Досудове розслідування триває.</t>
  </si>
  <si>
    <t>Списана у збиток нестача основних засобів. Виявлено за результатами інвентаризації проведеної  20.12.2017, що обліковувались в підзвіті матеріально відповідальної особи</t>
  </si>
  <si>
    <t>27.03.2018</t>
  </si>
  <si>
    <t xml:space="preserve">Управліннямроботи з правоохоронними органами проведено службове розслідування та Дарницьким УП ГУ НП у м. Києві  зареєстровано кримінальне провадження №12016100020003042 від 20.03.2016. Досудове розслідування триває.                                          </t>
  </si>
  <si>
    <t xml:space="preserve">Списана у збиток нестача основних засобів.Виникла у зв’язку із протиправним проникненням та крадіжкою з приміщення АТ «РОДОВІД БАНК», розташованого за адресою м. Київ, вул. Бориспільська 9. </t>
  </si>
  <si>
    <t xml:space="preserve">Управлінням роботи з правоохоронними органами  проведено службове розслідування та Дарницьким УП ГУ НП у м. Києві  зареєстровано кримінальне провадження №12016100020003042 від 20.03.2016. Досудове розслідування триває.                                          </t>
  </si>
  <si>
    <r>
      <t xml:space="preserve">Списана у збиток нестача.Виникла у зв’язку із протиправним проникненням у приміщення представників Банку, розташованму за адресою: </t>
    </r>
    <r>
      <rPr>
        <sz val="10"/>
        <color rgb="FF000000"/>
        <rFont val="Times New Roman"/>
        <family val="1"/>
        <charset val="204"/>
      </rPr>
      <t xml:space="preserve">  </t>
    </r>
    <r>
      <rPr>
        <sz val="10"/>
        <color theme="1"/>
        <rFont val="Times New Roman"/>
        <family val="1"/>
        <charset val="204"/>
      </rPr>
      <t xml:space="preserve">м. Маріуполь, вул. Кронштадтська,4, </t>
    </r>
  </si>
  <si>
    <t>31.03.2015</t>
  </si>
  <si>
    <t xml:space="preserve">Списана у збиток нестача матеріальних цінностей.Виявлено в результаті проведення інвентаризації станом на 01 листопада 2016 року </t>
  </si>
  <si>
    <t>20.01.2017</t>
  </si>
  <si>
    <t>Списана у збиток заборгованість  по нестачі.Виникла 20.10.2010 у результаті перевезення (інкасації) цінностей.</t>
  </si>
  <si>
    <t>29.10.2010</t>
  </si>
  <si>
    <t xml:space="preserve">22.08.2019 управлінням  роботи з правоохоронними органами направлено повідомлення про вчинення кримінального правопорушення до ГУ НП в Кіровоградській області, бездіяльність якого (невнесення відомостей до ЄРДР) оскаржено в суді. На теперішній час винесено рішення судом про задоволення скарги банку. Рішення суду направлено для виконання до правоохоронного органу.   </t>
  </si>
  <si>
    <t>Дебіторська заборгованість за КД відповідно Ухвали суду</t>
  </si>
  <si>
    <t>Дебіторська заборгованість за кредитом після виконання рішення суду</t>
  </si>
  <si>
    <t>Нестачі та інші нарахування на працівників банку (нестача по касі)</t>
  </si>
  <si>
    <t>980</t>
  </si>
  <si>
    <t>ДЗ по видачі готівки через термінал за карт рах</t>
  </si>
  <si>
    <t>21.01.2013</t>
  </si>
  <si>
    <t>ВСЬОГО:</t>
  </si>
  <si>
    <t>Сума платежів отриманих від боржника за ІІ квартал 2020</t>
  </si>
  <si>
    <t>Сума платежів отриманих від боржника за IІІ квартал 2020</t>
  </si>
  <si>
    <t>Сума платежів отриманих від боржника за ІV квартал 2020</t>
  </si>
  <si>
    <t>4.15.</t>
  </si>
  <si>
    <t>4.16.</t>
  </si>
  <si>
    <t>4.17.</t>
  </si>
  <si>
    <t>4.18.</t>
  </si>
  <si>
    <t>4.19.</t>
  </si>
  <si>
    <t>баланс</t>
  </si>
  <si>
    <t>_77.2/ІЖ-333.07.1</t>
  </si>
  <si>
    <t>кредит</t>
  </si>
  <si>
    <t>на купівлю квартири</t>
  </si>
  <si>
    <t>Київська</t>
  </si>
  <si>
    <t>77.2/ІЖ-333.07.1</t>
  </si>
  <si>
    <t>Нерухоме майно, що належить до житлового фонду (квартири)</t>
  </si>
  <si>
    <t>*Відомості в Державному реєстрі іпотек, Державному реєстрі обтяжень  відсутні. Договір іпотеки  втратив чинність у зв'язку з визнанням кредитного договору недійсним. Наявне рішення суду, щодо визнання кредитного договору недійсним.  Згідно Відомостей ДРРП власником предмету іпотеки є інша особа</t>
  </si>
  <si>
    <t>_77.2/ІЗ-394.07.1</t>
  </si>
  <si>
    <t>на купівлю земельних ділянок</t>
  </si>
  <si>
    <t>№б/н від 22.11.2007р, реєстровий №2370
№б/н від 22.11.2007р, реєстровий №2368</t>
  </si>
  <si>
    <t>ні**</t>
  </si>
  <si>
    <t xml:space="preserve">Боржник, що є іпотекодавцем, помер 18.01.2008р. Наявне рішення суду, щодо визнання кредитного договору припиненим та визнання припиненими договори іпотек.
згідно Відомостей ДРРП власником предмету іпотеки є інша особа
*Відомості в Державному реєстрі іпотек, Державному реєстрі обтяжень  відсутні.  Договора іпотеки визнано припиненими. 
**Договір поруки  втратив чинність у зв'язку з визнанням кредитного договору припиненим.Однак порука ще обліковується в програмному комплексі та включена до ліквідаційної маси банку. </t>
  </si>
  <si>
    <t>_2006M-16</t>
  </si>
  <si>
    <t>на купівлю автомобілю</t>
  </si>
  <si>
    <t>2006М-16/1</t>
  </si>
  <si>
    <t>авто</t>
  </si>
  <si>
    <t>отримано інформацію про смерть боржника. Наявний додатковий договір від 01.06.2008 року про припинення дії кредитного договору.</t>
  </si>
  <si>
    <t>Д006/АА-038.07.2</t>
  </si>
  <si>
    <t>на купівлю автомобіля</t>
  </si>
  <si>
    <t>Д006/АА-038/1.07.2</t>
  </si>
  <si>
    <t>30 555,00</t>
  </si>
  <si>
    <t>28.4/СЗ-015.07.2</t>
  </si>
  <si>
    <t>кредитна лінія</t>
  </si>
  <si>
    <t>на споживчі цілі</t>
  </si>
  <si>
    <t>до Подільського управління поліції ГУ НП в м. Києві 05.11.2014 направлено заяву про вчинене кримінальне правопорушення, інформація з якої додана до ЄРДР в межах досудового розслідування у КП № 12014100070008173. На цей час Банк направив до Подільського управління поліції ГУ НП в м. Києві запит про стан досудового розслідування. Очікується відповідь</t>
  </si>
  <si>
    <t>до ГУ НП АР Крим та м. Севастополя 18.01.2018 та до Слідчого Управління ГУ НП у м. Києві 08.09.2016 направлено заяви про вчинене кримінальне правопорушення, інформація з якої додана до ЄРДР в межах досудового розслідування у КП № 12018010000000012 та № 12016100000002013 відповідно. Досудові розслідування тривають;</t>
  </si>
  <si>
    <t>до Подільського управління поліції ГУ НП в м. Києві 05.11.2014 направлено заяву про вчинене кримінальне правопорушення, інформація з якої додана до ЄРДР в межах досудового розслідування у КП № 12014100070008173. На цей час Банк направив до Подільського управління поліції ГУ НП в м. Києві запит про стан досудового розслідування. Очікується відповідь;</t>
  </si>
  <si>
    <t>до Слідчого Управління ГУ НП у Луганській області 18.01.2018 та до Слідчого Управління ГУ НП у м. Києві 08.09.2016 направлено заяви про вчинене кримінальне правопорушення, інформація з якої додана до ЄРДР в межах досудового розслідування у КП № 12018130240000257 та № 12016100000002013 відповідно. Досудові розслідування тривають.</t>
  </si>
  <si>
    <t>Паливо в кількості 207,91 л в баках автомобілів, які знаходяться в розшуку, Крим, АТО</t>
  </si>
  <si>
    <t>оренда приміщення в м. Тернопіль, вул. Б.Хмельницького, 23 по договору від 15.03.2018 № 1-ТЕР</t>
  </si>
  <si>
    <t>1-ТЕР</t>
  </si>
  <si>
    <t>х</t>
  </si>
  <si>
    <t>Сума платежів отриманих від боржника за І квартал 2021</t>
  </si>
  <si>
    <t>4.20.</t>
  </si>
  <si>
    <t>у складі пулу</t>
  </si>
  <si>
    <t>Сума платежів, отриманих від боржників у 2020 році, грн.</t>
  </si>
  <si>
    <t>Сума платежів, отриманих від боржників у 2021 році, грн.</t>
  </si>
  <si>
    <t xml:space="preserve">Інформація з Державного реєстру обтяжень рухомого майна містить відомості про державну реєстрацію обтяження – арешт рухомого майна на підставі: постанова про арешт майна боржника та оголошення заборони на
його відчуження, серія та номер: 38084796, виданий: 04.10.2016,
видавник: старший державний виконавець Приморського відділу
державної виконавчої служби Маріупольського міського
управління юстиції Олишко К.П.
</t>
  </si>
  <si>
    <r>
      <t xml:space="preserve">Залишок заборгованості станом на </t>
    </r>
    <r>
      <rPr>
        <b/>
        <sz val="8"/>
        <rFont val="Arial"/>
        <family val="2"/>
        <charset val="204"/>
      </rPr>
      <t>01.05.2021</t>
    </r>
  </si>
  <si>
    <t>Сума платежів отриманих від боржника за IІ квартал 2021</t>
  </si>
  <si>
    <t>4.21.</t>
  </si>
  <si>
    <t>02.04.2021</t>
  </si>
  <si>
    <t>29.04.2021</t>
  </si>
  <si>
    <t>27.04.2021</t>
  </si>
  <si>
    <t>20.04.2021</t>
  </si>
  <si>
    <t>09.04.2021</t>
  </si>
  <si>
    <t>Сума ДЗ на 01.05.2021 року</t>
  </si>
  <si>
    <t>Перелік активів (дебіторська заборгованість фізичних осіб), які включені до лоту станом на 01.05.2021 року</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</si>
  <si>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</si>
  <si>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 договору/ рахунку/акту на підставі якого виникла ДЗ</t>
  </si>
  <si>
    <t>Дата договору/ рахунку/акту</t>
  </si>
  <si>
    <t>Гутник</t>
  </si>
  <si>
    <t>Корнійчук</t>
  </si>
  <si>
    <t xml:space="preserve">права  22-ц/1690/514/2012.  Рішення  від 26.01.2012 року про стягнення заборгованості на  користь АТ "РОДОВІД БАНК", набуло чинності 07.11.2011.Розірвати кредитний договір №54.1/АА-019.07.2 від 09 листопада 2007 </t>
  </si>
  <si>
    <t xml:space="preserve">12.04.2019 Подано позов до Тернопільського міськрайонного суду Тернопільської обл. про стягнення заборгованості за договором оренди № 1-ТЕР у розмірі 50 762.37 грн.
Рішенням Тернопільського міськрайонного суду Тернопільської обл. від 20.11.2019 позов ПАТ "РОДОВІД БАНК" задоволено частково. стягнуто на користь позивача 64,4 грн. за несвоєчасну сплату заборгованості за договором оренди.
Постановою Тернопільського апеляційного суду  від 09.09.2020 рішення першої інстанції залишено без змін.Подано касаційну скаргу
02.12.2020 року ВС відмовлено у відкритті касаційного провадження.
</t>
  </si>
  <si>
    <t>справа в суді</t>
  </si>
  <si>
    <t xml:space="preserve">спр №2-4267/09 </t>
  </si>
  <si>
    <t xml:space="preserve">2-158/11 </t>
  </si>
  <si>
    <t>ЗАТ "Консалтингюрсервіс", ТОВ «КАНЗАС РІАЛ ЕСТЕЙТ», ТОВ «ВЕРІТАС ПРОПЕРТІ МЕНЕДЖМЕНТ»</t>
  </si>
  <si>
    <t>01.04.2018, 02.04.2018, 01.07.2020, 01.04.2018</t>
  </si>
  <si>
    <t>До розділу "інші кредити" включено Дебіторську заборгованість, що виникла у наслідок протиправних дій та крадіжки невизначеними особами основних засобів (автомобілів), та дебіторська заборгованість фізичних осіб з нестач грошових коштів та основних засобів, по видачі коштів з карткових рахунків та відповідно до судових рішень. Оціночну вартість прав вимог та майнових прав за кредитами та частини дебіторською заборгованості визначено суб'єктом оціночної діяльності ЗАТ «КОНСАЛТИНГЮРСЕРВІС» (сертифікат суб’єкта оціночної діяльності №376/15 від 07.05.2015 р.), станом на 02.04.2018 року. Оціночна вартість активів дебіторської заборгованості: в часнині, що виникла у наслідок протиправних дій та крадіжки невизначеними особами основних засобів (автомобілів), визначено на рівні оціночної вартості транспортних засобів, що здійснювалась станом на 01.04.2018 суб’єктом оціночної діяльності ТОВ «КАНЗАС РІАЛ ЕСТЕЙТ», код ЄДРПОУ 37195440 (сертифікат суб’єкта оціночної діяльності № 131/16 від «15» лютого 2016 року); в частині дебіторської заборгованості за договором оренди приміщення та палива станом на 01.07.2020 (сертифікат суб’єкта оціночної діяльності №113/19 від 15.02.2019 р)
Оціночна вартість активів дебіторської заборгованості в частині дебіторської заборгованості фізичних осіб з нестач основних засобів визначено суб'єктом оціночної діяльності станом на 01.04.2018 ТОВ «ВЕРІТАС ПРОПЕРТІ МЕНЕДЖМЕНТ» (сертифікат суб’єкта оціночної діяльності № 960/15 від 11.12.2015 року) 
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</si>
  <si>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1.4.</t>
  </si>
  <si>
    <t>5. Претензійно-судова робота та робота з примусового стягнення заборгованості</t>
  </si>
  <si>
    <t>5.3.</t>
  </si>
  <si>
    <t>5.4.</t>
  </si>
  <si>
    <t>6. Інформація про заставу</t>
  </si>
  <si>
    <t>6.1</t>
  </si>
  <si>
    <t>6.2</t>
  </si>
  <si>
    <t>6.3</t>
  </si>
  <si>
    <t>6.4</t>
  </si>
  <si>
    <t>6.5</t>
  </si>
  <si>
    <t>6.6</t>
  </si>
  <si>
    <t>6.7</t>
  </si>
  <si>
    <t>6.8</t>
  </si>
  <si>
    <t>6.9</t>
  </si>
  <si>
    <t>6.10</t>
  </si>
  <si>
    <t>6.11</t>
  </si>
  <si>
    <t>7. Інша інформація</t>
  </si>
  <si>
    <t>7..5.</t>
  </si>
  <si>
    <t>7.7.</t>
  </si>
  <si>
    <t>7.8.</t>
  </si>
  <si>
    <t>8. Інформація про торги</t>
  </si>
  <si>
    <t>8.1.</t>
  </si>
  <si>
    <t>8.2.</t>
  </si>
  <si>
    <t>8.3.</t>
  </si>
  <si>
    <t>8.4.</t>
  </si>
  <si>
    <t>8..5.</t>
  </si>
  <si>
    <t xml:space="preserve">Марка:ГАЗ; Модель:3302 СПГ; Об`єм двигуна:2464; Рік випуску:2007; Тип кузова:вантажний бортовий; Колір кузова:білий; </t>
  </si>
  <si>
    <t xml:space="preserve">Марка:Mercedes-Benz; Модель:GL 550; Об`єм двигуна:5500; Рік випуску:2008;  Тип кузова:легковий універсал; Колір кузова:чорний; </t>
  </si>
  <si>
    <t xml:space="preserve">Марка: Skoda; Модель:Octavia Tour; Об`єм двигуна:1896; Рік випуску:2008; Тип кузова:Комбі; Колір кузова:Сірий; </t>
  </si>
  <si>
    <t xml:space="preserve">Марка:Daewoo; Модель:Lanos; Об`єм двигуна:1.6; Рік випуску:2008; Тип кузова: легковий седан-В; Колір кузова: сірий; </t>
  </si>
  <si>
    <t xml:space="preserve">Марка:Skoda; Модель:Octavia Tour; Об`єм двигуна:1781; Рік випуску:2008;  Тип кузова:легковий хетчбек; Колір кузова:бежевий; </t>
  </si>
  <si>
    <t xml:space="preserve">Марка:Daewoo; Модель:Nexia; Об`єм двигуна:1500; Рік випуску:2006; Тип кузова:легковий сєдан; Колір кузова:бежевий; </t>
  </si>
  <si>
    <t xml:space="preserve">Марка:Chevrolet; Модель:Aveo TC58U; Об`єм двигуна:1598; Рік випуску:2008;  Тип кузова:легковий сєдан; Колір кузова:білий; Тип трансмісії:MT; </t>
  </si>
  <si>
    <t xml:space="preserve">Марка:Lexus; Модель:LX 470; Об`єм двигуна:4.7; Рік випуску:2006; Тип кузова:ЛЕГКОВИЙ УНІВЕРСАЛ; Колір кузова:ЧОРНИЙ; </t>
  </si>
  <si>
    <t xml:space="preserve">Марка:ВАЗ; Модель: 21703; Рік випуску:2008;  Тип кузова:седан; Колір кузова:ЗЕЛЕНИЙ; </t>
  </si>
  <si>
    <t xml:space="preserve">Марка: Skoda; Модель:Fabia Combi Ambient 1/4TDI; Рік випуску:2008; Тип кузова:Комбі; Колір кузова:металік; </t>
  </si>
  <si>
    <t xml:space="preserve">Марка:Daewoo; Модель:Lanos TF69Y; Об`єм двигуна:1499; Рік випуску:2007; Тип кузова:сєдан-в; Колір кузова:зелена перлина; </t>
  </si>
  <si>
    <t xml:space="preserve">Марка:Daewoo; Модель:Lanos; Рік випуску:2006; Тип кузова: легковий сєдан; Колір кузова: сірий; </t>
  </si>
  <si>
    <t xml:space="preserve">Марка:Daewoo; Модель:Lanos; Об`єм двигуна:1498; Рік випуску:2008; Тип кузова:ЛЕГКОВИЙ ХЕТЧБЕК; Колір кузова:БЕЖЕВИЙ; </t>
  </si>
  <si>
    <t xml:space="preserve">Марка:Daewoo; Модель:NEXIA; Рік випуску:2006; Тип кузова:ЛЕГКОВИЙ СЄДАН-В; Колір кузова:СИНІЙ; </t>
  </si>
  <si>
    <t xml:space="preserve">Марка: VOLKSWAGEN; Модель:PASSAT; Рік випуску:2008; Тип кузова:легковий сєдан; Колір кузова:чорний; </t>
  </si>
  <si>
    <t xml:space="preserve">Марка:Peugeot; Модель:308; Об`єм двигуна:1598; Рік випуску:2008; Тип кузова:сєдан; Колір кузова:зелений; Тип трансмісії:механіка; </t>
  </si>
  <si>
    <t xml:space="preserve">Марка:Nissan; Модель:Tida; Об`єм двигуна:1598; Рік випуску:2007; Тип кузова:універсал; Колір кузова:сірий; </t>
  </si>
  <si>
    <t xml:space="preserve">Марка:Dacia; Модель:Logan; Об`єм двигуна:1.6; Рік випуску:2007; Тип кузова:легковий сєдан; Колір кузова:синій; </t>
  </si>
  <si>
    <t xml:space="preserve">Марка: Skoda; Модель:Octavia Tour; Об`єм двигуна: 1,9; Рік випуску:2008; Тип кузова:легковий хетчбек; Колір кузова:синій; </t>
  </si>
  <si>
    <t xml:space="preserve">Марка:KIA; Модель:CERATO; Рік випуску:2008; Тип кузова:легковий седан -; Колір кузова:СІРИЙ; </t>
  </si>
  <si>
    <t xml:space="preserve">Марка:Suzuki; Модель:New Grand Vitara; Об`єм двигуна:2; Рік випуску:2007; Тип кузова:універсал; Колір кузова:сірий; </t>
  </si>
  <si>
    <t xml:space="preserve">Марка:Chevrolet; Модель:Lacetti NF19B; Об`єм двигуна:1796; Рік випуску:2008; Тип кузова:ЛЕГКОВИЙ СЕДАН-В; Колір кузова:ЧОРНИЙ; </t>
  </si>
  <si>
    <t xml:space="preserve">Марка:KIA; Модель:RIO; Об`єм двигуна:1.4; Рік випуску:2007; Тип кузова:легковий сєдан; Колір кузова:сірий; Тип трансмісії:механічна; </t>
  </si>
  <si>
    <t xml:space="preserve">Марка:Daewoo; Модель:Lanos; Рік випуску:2008; Тип кузова:ЛЕГКОВИЙ СЄДАН; Колір кузова:СИНІЙ; </t>
  </si>
  <si>
    <t xml:space="preserve">Марка:ВАЗ; Модель:21114; Рік випуску:2008; Тип кузова:УНІВЕРСАЛ В; Колір кузова:ЧОРНИЙ; </t>
  </si>
  <si>
    <t xml:space="preserve">Марка:GEELY; Модель: MR 7151A; Об`єм двигуна:1498; Рік випуску:2007; Тип кузова:ЛЕГКОВИЙ СЄДАН; Колір кузова:СІРИЙ; </t>
  </si>
  <si>
    <t xml:space="preserve">Марка:KIA; Модель:SORENTO; Рік випуску:2008; Тип кузова:легковий універсал; Колір кузова: чорний; </t>
  </si>
  <si>
    <t xml:space="preserve">Марка:ВАЗ; Модель:21043; Об`єм двигуна:1451; Рік випуску:2006; Тип кузова:легковий універсал; Колір кузова:червоний; </t>
  </si>
  <si>
    <t>Марка:ВАЗ; Модель:210700-20; Об`єм двигуна:1451; Рік випуску:2006; Тип кузова:легковий сєдан; Колір кузова:зелений</t>
  </si>
  <si>
    <r>
      <t xml:space="preserve">Списана у збиток заборгованість.Виникла 26.08.2010 під час виконання рішення Платіжного комітету №67.1 від 25.08.2010 при розгляді питання </t>
    </r>
    <r>
      <rPr>
        <sz val="10"/>
        <color rgb="FF000000"/>
        <rFont val="Times New Roman"/>
        <family val="1"/>
        <charset val="204"/>
      </rPr>
      <t>щодо повернення коштів клієнту Відділення «КРД» АТ «РОДОВІД БАНК» в межах відкритого виконавчого провадження у справі №2-1814/09</t>
    </r>
  </si>
  <si>
    <t xml:space="preserve"> нестача основних засобів, а саме: автомобіль Шкода Октавія 2007 року випуску. Виникла у зв’язку із протиправними діями та крадіжкою невизначеними особами.</t>
  </si>
  <si>
    <t>нестача основних засобів, а саме: автомобіль Деу Ланос 2005 року випуску. Виникла у зв’язку із протиправними діями та крадіжкою невизначеними особами.</t>
  </si>
  <si>
    <t>нестача основних засобів, а саме: автомобіль RENAULT KANGOO 2005 року випуску. Виникла у зв’язку із протиправними діями та крадіжкою невизначеними особами.</t>
  </si>
  <si>
    <t>нестача основних засобів, а саме: автомобіль Шевроле Такума 2006 року випуску. Виникла у зв’язку із протиправними діями та крадіжкою невизначеними особами.</t>
  </si>
  <si>
    <t>нестача основних засобів, а саме: автомобіль Деу Ланос 2006 року випуску. Виникла у зв’язку із протиправними діями та крадіжкою невизначеними особами.</t>
  </si>
  <si>
    <t>нестача основних засобів, а саме: автомобіль Шевроле Лацетті 2006 року випуску. Виникла у зв’язку із протиправними діями та крадіжкою невизначеними особами.</t>
  </si>
  <si>
    <t>нестача основних засобів, а саме: автомобіль Шкода СуперВ 2006 року випуску. Виникла у зв’язку із протиправними діями та крадіжкою невизначеними особами.</t>
  </si>
  <si>
    <t xml:space="preserve"> нестача основних засобів, а саме: автомобіль Грейд Волл 2005 року випуску. Виникла у зв’язку із протиправними діями та крадіжкою невизначеними особами.</t>
  </si>
  <si>
    <t xml:space="preserve"> нестача основних засобів, а саме: автомобіль Шкода СуперB  2007 року випуску. Виникла у зв’язку із протиправними діями та крадіжкою невизначеними особами.</t>
  </si>
  <si>
    <t xml:space="preserve">нестача основних засобів, а саме: автомобіль Деу Ланос 2006 року випуску. Виникла у зв’язку із протиправними діями та крадіжкою невизначеними особами. </t>
  </si>
  <si>
    <t xml:space="preserve"> Місцевим судом Шевченківського району  м. Запоріжжя 28.07.2006 винесено вирок, який набрав законної сили 15.08.2006 10.03.2020 виконавчий лист №1-527/2006, виданий 20.12.2007 Місцевим судом Шевченківського району м. Запоріжжя, про стягнення  суми заборгованості у розмірі 194 800,00 грн. в рахунок відшкодування матеріальної шкоди разом з заявою про відкриття виконавчого провадження було направлено приватному виконавцю Запорізького обласного виконавчого округу  відповідно до результатів Розподілу виконавчих документів  ФГВФО № 93. 26.03.2020 відкрито ВП</t>
  </si>
  <si>
    <t>Справа  №2-568/11.  Рішення від 11.11.2011 року  про стягнення заборгованості на  користь АТ "РОДОВІД БАНК". Рішення набрало чинності 09.02.2013. 
"Стягнути  ... на  користь ПАТ "РОДОВІД БАНК":
-заборгованість за кредитним договором в сумі 181 993 грн. 67 коп.
- заборгованість по сплаті процентів в сумі 4 122 грн.30 коп.
- заборгованість за комісією в сумі 5 597 грн. 17 коп.
- пеню в сумі 7 726 грн. 36 коп.
а разом 199 439 грн. 50 коп.(сто дев`яносто дев`ять тисяч чотириста тридцять дев`ять грн. 50 коп.)"
11.12.2019 Відкрито виконавче провадження (ВП 60845424, Б1А4АГВ56Д7Д, Автозаводський відділ державної виконавчої служби Кременчуцького міського управління юстиції,)
ВП триває</t>
  </si>
  <si>
    <t xml:space="preserve">Заборгованість виникла в результаті допущеної помилки касиром  у сумі 5000 дол. США, яка видала  готівку за двома ідентичними ордерами  в розмірі 10000 дол. США замість 5000 дол. США. 30 липня 2008р., по факту нестачі 5 000,00 дол. США., керівництвом Банку видано Наказ  "Про дисциплінарну та матеріальну відповідальність працівників" за №472.1. Відповідно до пункту 2, зазначеного наказу, Формування заяви на видачу готівки виконувала старший економіст, контролером операції була провідний економіст. Клієнт спростував отримання коштів за двома ідентичними заявами та повертати зайве отримане відмовився.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</si>
</sst>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_-;_-* &quot;-&quot;??_₴_-;_-@_-"/>
    <numFmt numFmtId="164" formatCode="_-* #,##0.00\ &quot;грн.&quot;_-;\-* #,##0.00\ &quot;грн.&quot;_-;_-* &quot;-&quot;??\ &quot;грн.&quot;_-;_-@_-"/>
    <numFmt numFmtId="165" formatCode="_-* #,##0.00\ _г_р_н_._-;\-* #,##0.00\ _г_р_н_._-;_-* &quot;-&quot;??\ _г_р_н_._-;_-@_-"/>
    <numFmt numFmtId="166" formatCode="_(* #,##0.00_);_(* \(#,##0.00\);_(* &quot;-&quot;??_);_(@_)"/>
    <numFmt numFmtId="167" formatCode="_-* #,##0\ _₽_-;\-* #,##0\ _₽_-;_-* &quot;-&quot;\ _₽_-;_-@_-"/>
    <numFmt numFmtId="168" formatCode="_-* #,##0.00\ _₽_-;\-* #,##0.00\ _₽_-;_-* &quot;-&quot;??\ _₽_-;_-@_-"/>
    <numFmt numFmtId="169" formatCode="#,##0\ _₽"/>
    <numFmt numFmtId="170" formatCode="0.0%"/>
    <numFmt numFmtId="171" formatCode="_-* #,##0.00_р_._-;\-* #,##0.00_р_._-;_-* &quot;-&quot;??_р_._-;_-@_-"/>
    <numFmt numFmtId="172" formatCode="_([$€]* #,##0.00_);_([$€]* \(#,##0.00\);_([$€]* &quot;-&quot;??_);_(@_)"/>
    <numFmt numFmtId="173" formatCode="_-* #,##0.00\ _₽_-;\-* #,##0.00\ _₽_-;_-* &quot;-&quot;\ _₽_-;_-@_-"/>
    <numFmt numFmtId="174" formatCode="dd\.mm\.yyyy;@"/>
    <numFmt numFmtId="175" formatCode="dd/mm/yyyy;@"/>
  </numFmts>
  <fonts count="107">
    <font>
      <sz val="11"/>
      <color theme="1"/>
      <name val="Calibri"/>
      <family val="2"/>
      <charset val="204"/>
      <scheme val="minor"/>
    </font>
    <font>
      <sz val="11"/>
      <color theme="1"/>
      <name val="Calibri"/>
      <family val="2"/>
      <scheme val="minor"/>
    </font>
    <font>
      <sz val="11"/>
      <color theme="1"/>
      <name val="Calibri"/>
      <family val="2"/>
      <charset val="204"/>
      <scheme val="minor"/>
    </font>
    <font>
      <b/>
      <sz val="11"/>
      <color theme="1"/>
      <name val="Arial"/>
      <family val="2"/>
      <charset val="204"/>
    </font>
    <font>
      <b/>
      <sz val="11"/>
      <color rgb="FF000000"/>
      <name val="Arial"/>
      <family val="2"/>
      <charset val="204"/>
    </font>
    <font>
      <sz val="9"/>
      <color rgb="FF000000"/>
      <name val="Arial"/>
      <family val="2"/>
      <charset val="204"/>
    </font>
    <font>
      <b/>
      <sz val="9"/>
      <color rgb="FF000000"/>
      <name val="Arial"/>
      <family val="2"/>
      <charset val="204"/>
    </font>
    <font>
      <b/>
      <sz val="8"/>
      <color rgb="FF000000"/>
      <name val="Arial"/>
      <family val="2"/>
      <charset val="204"/>
    </font>
    <font>
      <sz val="8"/>
      <color rgb="FF000000"/>
      <name val="Arial"/>
      <family val="2"/>
      <charset val="204"/>
    </font>
    <font>
      <b/>
      <i/>
      <sz val="9"/>
      <color rgb="FF0070C0"/>
      <name val="Arial"/>
      <family val="2"/>
      <charset val="204"/>
    </font>
    <font>
      <b/>
      <i/>
      <sz val="9"/>
      <color rgb="FF000000"/>
      <name val="Arial"/>
      <family val="2"/>
      <charset val="204"/>
    </font>
    <font>
      <b/>
      <sz val="10"/>
      <color rgb="FF000000"/>
      <name val="Arial"/>
      <family val="2"/>
      <charset val="204"/>
    </font>
    <font>
      <sz val="10"/>
      <color theme="1"/>
      <name val="Arial"/>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name val="Calibri"/>
      <family val="2"/>
      <charset val="204"/>
      <scheme val="minor"/>
    </font>
    <font>
      <sz val="10"/>
      <name val="Calibri"/>
      <family val="2"/>
      <charset val="204"/>
      <scheme val="minor"/>
    </font>
    <font>
      <sz val="8"/>
      <name val="Calibri"/>
      <family val="2"/>
      <charset val="204"/>
      <scheme val="minor"/>
    </font>
    <font>
      <b/>
      <sz val="10"/>
      <color theme="1"/>
      <name val="Times New Roman"/>
      <family val="1"/>
      <charset val="204"/>
    </font>
    <font>
      <sz val="10"/>
      <color theme="1"/>
      <name val="Times New Roman"/>
      <family val="1"/>
      <charset val="204"/>
    </font>
    <font>
      <b/>
      <sz val="11"/>
      <name val="Calibri"/>
      <family val="2"/>
      <charset val="204"/>
      <scheme val="minor"/>
    </font>
    <font>
      <sz val="10"/>
      <name val="Arial"/>
      <family val="2"/>
      <charset val="204"/>
    </font>
    <font>
      <sz val="9"/>
      <color rgb="FF000000"/>
      <name val="Times New Roman"/>
      <family val="1"/>
      <charset val="204"/>
    </font>
    <font>
      <sz val="11"/>
      <color indexed="8"/>
      <name val="Calibri"/>
      <family val="2"/>
      <charset val="204"/>
    </font>
    <font>
      <sz val="11"/>
      <color indexed="9"/>
      <name val="Calibri"/>
      <family val="2"/>
      <charset val="204"/>
    </font>
    <font>
      <sz val="10"/>
      <color rgb="FF000000"/>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scheme val="minor"/>
    </font>
    <font>
      <sz val="10"/>
      <name val="Arial Cyr"/>
      <family val="2"/>
      <charset val="204"/>
    </font>
    <font>
      <sz val="10"/>
      <name val="UkrainianAntiqua"/>
      <charset val="204"/>
    </font>
    <font>
      <sz val="9"/>
      <color indexed="8"/>
      <name val="Arial"/>
      <family val="2"/>
      <charset val="204"/>
    </font>
    <font>
      <sz val="10"/>
      <color theme="1"/>
      <name val="Arial Cyr"/>
      <family val="2"/>
    </font>
    <font>
      <b/>
      <sz val="9"/>
      <color rgb="FF000000"/>
      <name val="Consolas"/>
      <family val="2"/>
      <charset val="204"/>
    </font>
    <font>
      <sz val="9"/>
      <color rgb="FF000000"/>
      <name val="Consolas"/>
      <family val="2"/>
      <charset val="204"/>
    </font>
    <font>
      <sz val="11"/>
      <color indexed="8"/>
      <name val="Calibri"/>
      <family val="2"/>
    </font>
    <font>
      <sz val="10"/>
      <color indexed="8"/>
      <name val="Arial"/>
      <family val="2"/>
      <charset val="204"/>
    </font>
    <font>
      <sz val="9"/>
      <color rgb="FF000000"/>
      <name val="Lucida Console"/>
      <family val="2"/>
      <charset val="204"/>
    </font>
    <font>
      <sz val="8"/>
      <color theme="1"/>
      <name val="Calibri"/>
      <family val="2"/>
      <charset val="204"/>
      <scheme val="minor"/>
    </font>
    <font>
      <sz val="10"/>
      <name val="Helv"/>
      <charset val="204"/>
    </font>
    <font>
      <sz val="8"/>
      <color indexed="8"/>
      <name val="Arial"/>
      <family val="2"/>
      <charset val="204"/>
    </font>
    <font>
      <sz val="12"/>
      <color theme="1"/>
      <name val="Times New Roman"/>
      <family val="1"/>
      <charset val="204"/>
    </font>
    <font>
      <b/>
      <sz val="8"/>
      <name val="Arial"/>
      <family val="2"/>
      <charset val="204"/>
    </font>
    <font>
      <b/>
      <sz val="14"/>
      <color rgb="FF000000"/>
      <name val="Arial"/>
      <family val="2"/>
      <charset val="204"/>
    </font>
    <font>
      <b/>
      <sz val="16"/>
      <color theme="1"/>
      <name val="Times New Roman"/>
      <family val="1"/>
      <charset val="204"/>
    </font>
    <font>
      <sz val="10"/>
      <name val="Times New Roman"/>
      <family val="1"/>
      <charset val="204"/>
    </font>
    <font>
      <b/>
      <sz val="12"/>
      <color theme="1"/>
      <name val="Times New Roman"/>
      <family val="1"/>
      <charset val="204"/>
    </font>
    <font>
      <sz val="11"/>
      <color theme="1"/>
      <name val="Times New Roman"/>
      <family val="1"/>
      <charset val="204"/>
    </font>
    <font>
      <sz val="11"/>
      <color indexed="8"/>
      <name val="Times New Roman"/>
      <family val="1"/>
      <charset val="204"/>
    </font>
    <font>
      <i/>
      <sz val="11"/>
      <name val="Times New Roman"/>
      <family val="1"/>
      <charset val="204"/>
    </font>
    <font>
      <sz val="12"/>
      <color indexed="8"/>
      <name val="Times New Roman"/>
      <family val="1"/>
      <charset val="204"/>
    </font>
    <font>
      <sz val="9"/>
      <color indexed="8"/>
      <name val="Consolas"/>
      <family val="2"/>
      <charset val="204"/>
    </font>
    <font>
      <sz val="12"/>
      <name val="Times New Roman"/>
      <family val="1"/>
      <charset val="204"/>
    </font>
    <font>
      <sz val="10"/>
      <color rgb="FF000000"/>
      <name val="Times New Roman"/>
      <family val="1"/>
      <charset val="204"/>
    </font>
    <font>
      <b/>
      <sz val="11"/>
      <color theme="1"/>
      <name val="Times New Roman"/>
      <family val="1"/>
      <charset val="204"/>
    </font>
    <font>
      <sz val="12"/>
      <color rgb="FF000000"/>
      <name val="Times New Roman"/>
      <family val="1"/>
      <charset val="204"/>
    </font>
    <font>
      <b/>
      <sz val="14"/>
      <color theme="1"/>
      <name val="Times New Roman"/>
      <family val="1"/>
      <charset val="204"/>
    </font>
    <font>
      <sz val="11"/>
      <color rgb="FF000000"/>
      <name val="Calibri"/>
      <family val="2"/>
      <scheme val="minor"/>
    </font>
    <font>
      <sz val="10"/>
      <name val="Arial Cyr"/>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Calibri"/>
      <family val="2"/>
      <charset val="204"/>
      <scheme val="minor"/>
    </font>
    <font>
      <sz val="11"/>
      <name val="Times New Roman"/>
      <family val="1"/>
      <charset val="204"/>
    </font>
    <font>
      <sz val="11"/>
      <color indexed="8"/>
      <name val="Calibri"/>
      <family val="2"/>
      <charset val="204"/>
      <scheme val="minor"/>
    </font>
    <font>
      <sz val="8"/>
      <color theme="1"/>
      <name val="Times New Roman"/>
      <family val="1"/>
      <charset val="204"/>
    </font>
  </fonts>
  <fills count="73">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D13F"/>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D3D3D3"/>
        <bgColor rgb="FFFFFFFF"/>
      </patternFill>
    </fill>
    <fill>
      <patternFill patternType="solid">
        <fgColor rgb="FFFFFFFF"/>
        <bgColor rgb="FFFFFFFF"/>
      </patternFill>
    </fill>
    <fill>
      <patternFill patternType="solid">
        <fgColor theme="4" tint="-0.249977111117893"/>
        <bgColor indexed="64"/>
      </patternFill>
    </fill>
    <fill>
      <patternFill patternType="solid">
        <fgColor theme="0"/>
        <bgColor indexed="64"/>
      </patternFill>
    </fill>
    <fill>
      <patternFill patternType="solid">
        <fgColor indexed="9"/>
        <bgColor indexed="64"/>
      </patternFill>
    </fill>
  </fills>
  <borders count="79">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s>
  <cellStyleXfs count="4552">
    <xf numFmtId="0" fontId="0" fillId="0" borderId="0"/>
    <xf numFmtId="168" fontId="2" fillId="0" borderId="0" applyFont="0" applyFill="0" applyBorder="0" applyAlignment="0" applyProtection="0"/>
    <xf numFmtId="0" fontId="13" fillId="0" borderId="0" applyNumberFormat="0" applyFill="0" applyBorder="0" applyAlignment="0" applyProtection="0"/>
    <xf numFmtId="0" fontId="14" fillId="0" borderId="53" applyNumberFormat="0" applyFill="0" applyAlignment="0" applyProtection="0"/>
    <xf numFmtId="0" fontId="15" fillId="0" borderId="54" applyNumberFormat="0" applyFill="0" applyAlignment="0" applyProtection="0"/>
    <xf numFmtId="0" fontId="16" fillId="0" borderId="55" applyNumberFormat="0" applyFill="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56" applyNumberFormat="0" applyAlignment="0" applyProtection="0"/>
    <xf numFmtId="0" fontId="21" fillId="11" borderId="57" applyNumberFormat="0" applyAlignment="0" applyProtection="0"/>
    <xf numFmtId="0" fontId="22" fillId="11" borderId="56" applyNumberFormat="0" applyAlignment="0" applyProtection="0"/>
    <xf numFmtId="0" fontId="23" fillId="0" borderId="58" applyNumberFormat="0" applyFill="0" applyAlignment="0" applyProtection="0"/>
    <xf numFmtId="0" fontId="24" fillId="12" borderId="59" applyNumberFormat="0" applyAlignment="0" applyProtection="0"/>
    <xf numFmtId="0" fontId="25" fillId="0" borderId="0" applyNumberFormat="0" applyFill="0" applyBorder="0" applyAlignment="0" applyProtection="0"/>
    <xf numFmtId="0" fontId="2" fillId="13" borderId="60" applyNumberFormat="0" applyFont="0" applyAlignment="0" applyProtection="0"/>
    <xf numFmtId="0" fontId="26" fillId="0" borderId="0" applyNumberFormat="0" applyFill="0" applyBorder="0" applyAlignment="0" applyProtection="0"/>
    <xf numFmtId="0" fontId="27" fillId="0" borderId="61" applyNumberFormat="0" applyFill="0" applyAlignment="0" applyProtection="0"/>
    <xf numFmtId="0" fontId="2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8" fillId="37" borderId="0" applyNumberFormat="0" applyBorder="0" applyAlignment="0" applyProtection="0"/>
    <xf numFmtId="0" fontId="12" fillId="0" borderId="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52" borderId="0" applyNumberFormat="0" applyBorder="0" applyAlignment="0" applyProtection="0"/>
    <xf numFmtId="0" fontId="37" fillId="53" borderId="0" applyNumberFormat="0" applyBorder="0" applyAlignment="0" applyProtection="0"/>
    <xf numFmtId="0" fontId="37" fillId="54" borderId="0" applyNumberFormat="0" applyBorder="0" applyAlignment="0" applyProtection="0"/>
    <xf numFmtId="0" fontId="37" fillId="49" borderId="0" applyNumberFormat="0" applyBorder="0" applyAlignment="0" applyProtection="0"/>
    <xf numFmtId="0" fontId="37" fillId="52" borderId="0" applyNumberFormat="0" applyBorder="0" applyAlignment="0" applyProtection="0"/>
    <xf numFmtId="0" fontId="37" fillId="55" borderId="0" applyNumberFormat="0" applyBorder="0" applyAlignment="0" applyProtection="0"/>
    <xf numFmtId="0" fontId="38" fillId="56"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59" borderId="0" applyNumberFormat="0" applyBorder="0" applyAlignment="0" applyProtection="0"/>
    <xf numFmtId="0" fontId="37" fillId="0" borderId="0"/>
    <xf numFmtId="0" fontId="37" fillId="0" borderId="0"/>
    <xf numFmtId="0" fontId="39" fillId="0" borderId="0">
      <alignment horizontal="left" vertical="center"/>
    </xf>
    <xf numFmtId="0" fontId="39" fillId="0" borderId="0">
      <alignment horizontal="right" vertical="center"/>
    </xf>
    <xf numFmtId="0" fontId="36" fillId="0" borderId="0">
      <alignment horizontal="center" vertical="center"/>
    </xf>
    <xf numFmtId="0" fontId="38" fillId="60" borderId="0" applyNumberFormat="0" applyBorder="0" applyAlignment="0" applyProtection="0"/>
    <xf numFmtId="0" fontId="38" fillId="61" borderId="0" applyNumberFormat="0" applyBorder="0" applyAlignment="0" applyProtection="0"/>
    <xf numFmtId="0" fontId="38" fillId="62"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63" borderId="0" applyNumberFormat="0" applyBorder="0" applyAlignment="0" applyProtection="0"/>
    <xf numFmtId="0" fontId="40" fillId="51" borderId="62" applyNumberFormat="0" applyAlignment="0" applyProtection="0"/>
    <xf numFmtId="0" fontId="41" fillId="64" borderId="63" applyNumberFormat="0" applyAlignment="0" applyProtection="0"/>
    <xf numFmtId="0" fontId="42" fillId="64" borderId="62" applyNumberFormat="0" applyAlignment="0" applyProtection="0"/>
    <xf numFmtId="0" fontId="43" fillId="0" borderId="64" applyNumberFormat="0" applyFill="0" applyAlignment="0" applyProtection="0"/>
    <xf numFmtId="0" fontId="44" fillId="0" borderId="65" applyNumberFormat="0" applyFill="0" applyAlignment="0" applyProtection="0"/>
    <xf numFmtId="0" fontId="45" fillId="0" borderId="66" applyNumberFormat="0" applyFill="0" applyAlignment="0" applyProtection="0"/>
    <xf numFmtId="0" fontId="45" fillId="0" borderId="0" applyNumberFormat="0" applyFill="0" applyBorder="0" applyAlignment="0" applyProtection="0"/>
    <xf numFmtId="0" fontId="46" fillId="0" borderId="67" applyNumberFormat="0" applyFill="0" applyAlignment="0" applyProtection="0"/>
    <xf numFmtId="0" fontId="47" fillId="65" borderId="68" applyNumberFormat="0" applyAlignment="0" applyProtection="0"/>
    <xf numFmtId="0" fontId="48" fillId="0" borderId="0" applyNumberFormat="0" applyFill="0" applyBorder="0" applyAlignment="0" applyProtection="0"/>
    <xf numFmtId="0" fontId="49" fillId="66" borderId="0" applyNumberFormat="0" applyBorder="0" applyAlignment="0" applyProtection="0"/>
    <xf numFmtId="0" fontId="50" fillId="0" borderId="0"/>
    <xf numFmtId="0" fontId="50" fillId="0" borderId="0"/>
    <xf numFmtId="0" fontId="35" fillId="0" borderId="0"/>
    <xf numFmtId="0" fontId="51" fillId="47" borderId="0" applyNumberFormat="0" applyBorder="0" applyAlignment="0" applyProtection="0"/>
    <xf numFmtId="0" fontId="52" fillId="0" borderId="0" applyNumberFormat="0" applyFill="0" applyBorder="0" applyAlignment="0" applyProtection="0"/>
    <xf numFmtId="0" fontId="37" fillId="67" borderId="69" applyNumberFormat="0" applyFont="0" applyAlignment="0" applyProtection="0"/>
    <xf numFmtId="0" fontId="53" fillId="0" borderId="70" applyNumberFormat="0" applyFill="0" applyAlignment="0" applyProtection="0"/>
    <xf numFmtId="0" fontId="54"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5" fillId="48" borderId="0" applyNumberFormat="0" applyBorder="0" applyAlignment="0" applyProtection="0"/>
    <xf numFmtId="0" fontId="56" fillId="0" borderId="0"/>
    <xf numFmtId="167" fontId="56" fillId="0" borderId="0" applyFont="0" applyFill="0" applyBorder="0" applyAlignment="0" applyProtection="0"/>
    <xf numFmtId="165" fontId="2" fillId="0" borderId="0" applyFont="0" applyFill="0" applyBorder="0" applyAlignment="0" applyProtection="0"/>
    <xf numFmtId="0" fontId="35" fillId="0" borderId="0"/>
    <xf numFmtId="0" fontId="57" fillId="0" borderId="0"/>
    <xf numFmtId="0" fontId="38" fillId="59" borderId="0" applyNumberFormat="0" applyBorder="0" applyAlignment="0" applyProtection="0"/>
    <xf numFmtId="0" fontId="38" fillId="58" borderId="0" applyNumberFormat="0" applyBorder="0" applyAlignment="0" applyProtection="0"/>
    <xf numFmtId="0" fontId="38" fillId="57" borderId="0" applyNumberFormat="0" applyBorder="0" applyAlignment="0" applyProtection="0"/>
    <xf numFmtId="0" fontId="38" fillId="54" borderId="0" applyNumberFormat="0" applyBorder="0" applyAlignment="0" applyProtection="0"/>
    <xf numFmtId="0" fontId="38" fillId="53" borderId="0" applyNumberFormat="0" applyBorder="0" applyAlignment="0" applyProtection="0"/>
    <xf numFmtId="0" fontId="38" fillId="56" borderId="0" applyNumberFormat="0" applyBorder="0" applyAlignment="0" applyProtection="0"/>
    <xf numFmtId="165" fontId="37" fillId="0" borderId="0" applyFont="0" applyFill="0" applyBorder="0" applyAlignment="0" applyProtection="0"/>
    <xf numFmtId="171" fontId="2" fillId="0" borderId="0" applyFont="0" applyFill="0" applyBorder="0" applyAlignment="0" applyProtection="0"/>
    <xf numFmtId="0" fontId="57" fillId="0" borderId="0"/>
    <xf numFmtId="0" fontId="37" fillId="55" borderId="0" applyNumberFormat="0" applyBorder="0" applyAlignment="0" applyProtection="0"/>
    <xf numFmtId="0" fontId="37" fillId="52" borderId="0" applyNumberFormat="0" applyBorder="0" applyAlignment="0" applyProtection="0"/>
    <xf numFmtId="0" fontId="37" fillId="49" borderId="0" applyNumberFormat="0" applyBorder="0" applyAlignment="0" applyProtection="0"/>
    <xf numFmtId="0" fontId="37" fillId="54" borderId="0" applyNumberFormat="0" applyBorder="0" applyAlignment="0" applyProtection="0"/>
    <xf numFmtId="0" fontId="37" fillId="53" borderId="0" applyNumberFormat="0" applyBorder="0" applyAlignment="0" applyProtection="0"/>
    <xf numFmtId="0" fontId="37" fillId="52" borderId="0" applyNumberFormat="0" applyBorder="0" applyAlignment="0" applyProtection="0"/>
    <xf numFmtId="0" fontId="37" fillId="51" borderId="0" applyNumberFormat="0" applyBorder="0" applyAlignment="0" applyProtection="0"/>
    <xf numFmtId="0" fontId="37" fillId="50" borderId="0" applyNumberFormat="0" applyBorder="0" applyAlignment="0" applyProtection="0"/>
    <xf numFmtId="0" fontId="37" fillId="49" borderId="0" applyNumberFormat="0" applyBorder="0" applyAlignment="0" applyProtection="0"/>
    <xf numFmtId="0" fontId="37" fillId="48" borderId="0" applyNumberFormat="0" applyBorder="0" applyAlignment="0" applyProtection="0"/>
    <xf numFmtId="0" fontId="37" fillId="47" borderId="0" applyNumberFormat="0" applyBorder="0" applyAlignment="0" applyProtection="0"/>
    <xf numFmtId="0" fontId="37" fillId="46" borderId="0" applyNumberFormat="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2" fillId="0" borderId="0" applyFont="0" applyFill="0" applyBorder="0" applyAlignment="0" applyProtection="0"/>
    <xf numFmtId="0" fontId="2" fillId="0" borderId="0"/>
    <xf numFmtId="166" fontId="56" fillId="0" borderId="0" applyFont="0" applyFill="0" applyBorder="0" applyAlignment="0" applyProtection="0"/>
    <xf numFmtId="0" fontId="5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37" fillId="0" borderId="0" applyFont="0" applyFill="0" applyBorder="0" applyAlignment="0" applyProtection="0"/>
    <xf numFmtId="0" fontId="57" fillId="0" borderId="0"/>
    <xf numFmtId="165" fontId="2" fillId="0" borderId="0" applyFont="0" applyFill="0" applyBorder="0" applyAlignment="0" applyProtection="0"/>
    <xf numFmtId="0" fontId="12" fillId="0" borderId="0"/>
    <xf numFmtId="0" fontId="57" fillId="0" borderId="0"/>
    <xf numFmtId="0" fontId="12" fillId="0" borderId="0"/>
    <xf numFmtId="171" fontId="2" fillId="0" borderId="0" applyFont="0" applyFill="0" applyBorder="0" applyAlignment="0" applyProtection="0"/>
    <xf numFmtId="0" fontId="38" fillId="60" borderId="0" applyNumberFormat="0" applyBorder="0" applyAlignment="0" applyProtection="0"/>
    <xf numFmtId="0" fontId="38" fillId="61" borderId="0" applyNumberFormat="0" applyBorder="0" applyAlignment="0" applyProtection="0"/>
    <xf numFmtId="0" fontId="38" fillId="62"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63" borderId="0" applyNumberFormat="0" applyBorder="0" applyAlignment="0" applyProtection="0"/>
    <xf numFmtId="0" fontId="51" fillId="47" borderId="0" applyNumberFormat="0" applyBorder="0" applyAlignment="0" applyProtection="0"/>
    <xf numFmtId="0" fontId="42" fillId="64" borderId="62" applyNumberFormat="0" applyAlignment="0" applyProtection="0"/>
    <xf numFmtId="0" fontId="47" fillId="65" borderId="68" applyNumberFormat="0" applyAlignment="0" applyProtection="0"/>
    <xf numFmtId="172" fontId="35" fillId="0" borderId="0" applyFont="0" applyFill="0" applyBorder="0" applyAlignment="0" applyProtection="0"/>
    <xf numFmtId="0" fontId="52" fillId="0" borderId="0" applyNumberFormat="0" applyFill="0" applyBorder="0" applyAlignment="0" applyProtection="0"/>
    <xf numFmtId="0" fontId="55" fillId="48" borderId="0" applyNumberFormat="0" applyBorder="0" applyAlignment="0" applyProtection="0"/>
    <xf numFmtId="0" fontId="43" fillId="0" borderId="64" applyNumberFormat="0" applyFill="0" applyAlignment="0" applyProtection="0"/>
    <xf numFmtId="0" fontId="44" fillId="0" borderId="65" applyNumberFormat="0" applyFill="0" applyAlignment="0" applyProtection="0"/>
    <xf numFmtId="0" fontId="45" fillId="0" borderId="66" applyNumberFormat="0" applyFill="0" applyAlignment="0" applyProtection="0"/>
    <xf numFmtId="0" fontId="45" fillId="0" borderId="0" applyNumberFormat="0" applyFill="0" applyBorder="0" applyAlignment="0" applyProtection="0"/>
    <xf numFmtId="0" fontId="40" fillId="51" borderId="62" applyNumberFormat="0" applyAlignment="0" applyProtection="0"/>
    <xf numFmtId="0" fontId="53" fillId="0" borderId="70" applyNumberFormat="0" applyFill="0" applyAlignment="0" applyProtection="0"/>
    <xf numFmtId="0" fontId="49" fillId="66" borderId="0" applyNumberFormat="0" applyBorder="0" applyAlignment="0" applyProtection="0"/>
    <xf numFmtId="0" fontId="58" fillId="0" borderId="0"/>
    <xf numFmtId="0" fontId="35" fillId="67" borderId="69" applyNumberFormat="0" applyFont="0" applyAlignment="0" applyProtection="0"/>
    <xf numFmtId="0" fontId="41" fillId="64" borderId="63" applyNumberFormat="0" applyAlignment="0" applyProtection="0"/>
    <xf numFmtId="0" fontId="48" fillId="0" borderId="0" applyNumberFormat="0" applyFill="0" applyBorder="0" applyAlignment="0" applyProtection="0"/>
    <xf numFmtId="0" fontId="46" fillId="0" borderId="67" applyNumberFormat="0" applyFill="0" applyAlignment="0" applyProtection="0"/>
    <xf numFmtId="0" fontId="54" fillId="0" borderId="0" applyNumberForma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166" fontId="56" fillId="0" borderId="0" applyFont="0" applyFill="0" applyBorder="0" applyAlignment="0" applyProtection="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59" fillId="0" borderId="0"/>
    <xf numFmtId="0" fontId="60" fillId="0" borderId="0"/>
    <xf numFmtId="0" fontId="35" fillId="0" borderId="0"/>
    <xf numFmtId="0" fontId="59" fillId="0" borderId="0"/>
    <xf numFmtId="0" fontId="56"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5" fillId="67" borderId="69" applyNumberFormat="0" applyFont="0" applyAlignment="0" applyProtection="0"/>
    <xf numFmtId="171" fontId="2" fillId="0" borderId="0" applyFont="0" applyFill="0" applyBorder="0" applyAlignment="0" applyProtection="0"/>
    <xf numFmtId="166" fontId="35"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52" borderId="0" applyNumberFormat="0" applyBorder="0" applyAlignment="0" applyProtection="0"/>
    <xf numFmtId="0" fontId="37" fillId="53" borderId="0" applyNumberFormat="0" applyBorder="0" applyAlignment="0" applyProtection="0"/>
    <xf numFmtId="0" fontId="37" fillId="54" borderId="0" applyNumberFormat="0" applyBorder="0" applyAlignment="0" applyProtection="0"/>
    <xf numFmtId="0" fontId="37" fillId="49" borderId="0" applyNumberFormat="0" applyBorder="0" applyAlignment="0" applyProtection="0"/>
    <xf numFmtId="0" fontId="37" fillId="52" borderId="0" applyNumberFormat="0" applyBorder="0" applyAlignment="0" applyProtection="0"/>
    <xf numFmtId="0" fontId="37" fillId="55" borderId="0" applyNumberFormat="0" applyBorder="0" applyAlignment="0" applyProtection="0"/>
    <xf numFmtId="0" fontId="56" fillId="0" borderId="0"/>
    <xf numFmtId="0" fontId="35" fillId="0" borderId="0"/>
    <xf numFmtId="166" fontId="56" fillId="0" borderId="0" applyFont="0" applyFill="0" applyBorder="0" applyAlignment="0" applyProtection="0"/>
    <xf numFmtId="166" fontId="35"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4" fontId="62" fillId="69" borderId="71">
      <alignment horizontal="right" vertical="center"/>
      <protection locked="0"/>
    </xf>
    <xf numFmtId="0" fontId="61" fillId="68" borderId="71">
      <alignment horizontal="center" vertical="center"/>
      <protection locked="0"/>
    </xf>
    <xf numFmtId="4" fontId="62" fillId="69" borderId="71">
      <alignment horizontal="right" vertical="center"/>
      <protection locked="0"/>
    </xf>
    <xf numFmtId="0" fontId="62" fillId="69" borderId="71">
      <alignment horizontal="center" vertical="center"/>
      <protection locked="0"/>
    </xf>
    <xf numFmtId="0" fontId="62" fillId="69" borderId="71">
      <alignment horizontal="center" vertical="center"/>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166" fontId="56"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57" fillId="0" borderId="0"/>
    <xf numFmtId="166" fontId="2" fillId="0" borderId="0" applyFont="0" applyFill="0" applyBorder="0" applyAlignment="0" applyProtection="0"/>
    <xf numFmtId="0" fontId="2" fillId="0" borderId="0"/>
    <xf numFmtId="0" fontId="2" fillId="0" borderId="0"/>
    <xf numFmtId="166" fontId="63" fillId="0" borderId="0" applyFont="0" applyFill="0" applyBorder="0" applyAlignment="0" applyProtection="0"/>
    <xf numFmtId="0" fontId="64" fillId="0" borderId="0"/>
    <xf numFmtId="0" fontId="62" fillId="0" borderId="0">
      <alignmen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62" fillId="69" borderId="71">
      <alignment vertical="distributed"/>
      <protection locked="0"/>
    </xf>
    <xf numFmtId="0" fontId="62" fillId="69" borderId="71">
      <alignment horizontal="right" vertical="center"/>
      <protection locked="0"/>
    </xf>
    <xf numFmtId="0" fontId="62" fillId="69" borderId="71">
      <alignment horizontal="center" vertical="center"/>
      <protection locked="0"/>
    </xf>
    <xf numFmtId="0" fontId="65" fillId="1" borderId="0">
      <alignment vertical="center" wrapText="1"/>
      <protection locked="0"/>
    </xf>
    <xf numFmtId="0" fontId="62" fillId="0" borderId="0">
      <alignment vertical="center"/>
      <protection locked="0"/>
    </xf>
    <xf numFmtId="166" fontId="64" fillId="0" borderId="0" applyFont="0" applyFill="0" applyBorder="0" applyAlignment="0" applyProtection="0"/>
    <xf numFmtId="0" fontId="64" fillId="0" borderId="0"/>
    <xf numFmtId="4" fontId="62" fillId="69" borderId="71">
      <alignment horizontal="right" vertical="center"/>
      <protection locked="0"/>
    </xf>
    <xf numFmtId="4" fontId="62" fillId="69" borderId="71">
      <alignment horizontal="right" vertical="center"/>
      <protection locked="0"/>
    </xf>
    <xf numFmtId="0" fontId="37" fillId="48" borderId="0" applyNumberFormat="0" applyBorder="0" applyAlignment="0" applyProtection="0"/>
    <xf numFmtId="0" fontId="37" fillId="0" borderId="0"/>
    <xf numFmtId="0" fontId="37" fillId="51" borderId="0" applyNumberFormat="0" applyBorder="0" applyAlignment="0" applyProtection="0"/>
    <xf numFmtId="0" fontId="37" fillId="50" borderId="0" applyNumberFormat="0" applyBorder="0" applyAlignment="0" applyProtection="0"/>
    <xf numFmtId="168" fontId="2" fillId="0" borderId="0" applyFont="0" applyFill="0" applyBorder="0" applyAlignment="0" applyProtection="0"/>
    <xf numFmtId="0" fontId="37" fillId="67" borderId="69" applyNumberFormat="0" applyFont="0" applyAlignment="0" applyProtection="0"/>
    <xf numFmtId="168" fontId="2" fillId="0" borderId="0" applyFont="0" applyFill="0" applyBorder="0" applyAlignment="0" applyProtection="0"/>
    <xf numFmtId="43" fontId="2" fillId="0" borderId="0" applyFont="0" applyFill="0" applyBorder="0" applyAlignment="0" applyProtection="0"/>
    <xf numFmtId="0" fontId="57" fillId="0" borderId="0"/>
    <xf numFmtId="0" fontId="57" fillId="0" borderId="0"/>
    <xf numFmtId="0" fontId="37" fillId="46" borderId="0" applyNumberFormat="0" applyBorder="0" applyAlignment="0" applyProtection="0"/>
    <xf numFmtId="166" fontId="56" fillId="0" borderId="0" applyFont="0" applyFill="0" applyBorder="0" applyAlignment="0" applyProtection="0"/>
    <xf numFmtId="0" fontId="56" fillId="0" borderId="0"/>
    <xf numFmtId="0" fontId="2" fillId="0" borderId="0"/>
    <xf numFmtId="0" fontId="37" fillId="49" borderId="0" applyNumberFormat="0" applyBorder="0" applyAlignment="0" applyProtection="0"/>
    <xf numFmtId="0" fontId="37" fillId="53" borderId="0" applyNumberFormat="0" applyBorder="0" applyAlignment="0" applyProtection="0"/>
    <xf numFmtId="0" fontId="37" fillId="49" borderId="0" applyNumberFormat="0" applyBorder="0" applyAlignment="0" applyProtection="0"/>
    <xf numFmtId="0" fontId="37" fillId="52" borderId="0" applyNumberFormat="0" applyBorder="0" applyAlignment="0" applyProtection="0"/>
    <xf numFmtId="0" fontId="37" fillId="0" borderId="0"/>
    <xf numFmtId="0" fontId="57" fillId="0" borderId="0"/>
    <xf numFmtId="0" fontId="37" fillId="67" borderId="69" applyNumberFormat="0" applyFont="0" applyAlignment="0" applyProtection="0"/>
    <xf numFmtId="171"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0" fontId="57" fillId="0" borderId="0"/>
    <xf numFmtId="0" fontId="57" fillId="0" borderId="0"/>
    <xf numFmtId="165" fontId="2" fillId="0" borderId="0" applyFont="0" applyFill="0" applyBorder="0" applyAlignment="0" applyProtection="0"/>
    <xf numFmtId="166" fontId="56" fillId="0" borderId="0" applyFont="0" applyFill="0" applyBorder="0" applyAlignment="0" applyProtection="0"/>
    <xf numFmtId="165" fontId="37" fillId="0" borderId="0" applyFont="0" applyFill="0" applyBorder="0" applyAlignment="0" applyProtection="0"/>
    <xf numFmtId="0" fontId="2" fillId="0" borderId="0"/>
    <xf numFmtId="0" fontId="37" fillId="47" borderId="0" applyNumberFormat="0" applyBorder="0" applyAlignment="0" applyProtection="0"/>
    <xf numFmtId="166" fontId="56" fillId="0" borderId="0" applyFont="0" applyFill="0" applyBorder="0" applyAlignment="0" applyProtection="0"/>
    <xf numFmtId="0" fontId="37" fillId="54" borderId="0" applyNumberFormat="0" applyBorder="0" applyAlignment="0" applyProtection="0"/>
    <xf numFmtId="0" fontId="37" fillId="55" borderId="0" applyNumberFormat="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37" fillId="52" borderId="0" applyNumberFormat="0" applyBorder="0" applyAlignment="0" applyProtection="0"/>
    <xf numFmtId="0" fontId="56" fillId="0" borderId="0"/>
    <xf numFmtId="0" fontId="59" fillId="0" borderId="0"/>
    <xf numFmtId="0" fontId="59" fillId="0" borderId="0"/>
    <xf numFmtId="0" fontId="35" fillId="67" borderId="69" applyNumberFormat="0" applyFont="0" applyAlignment="0" applyProtection="0"/>
    <xf numFmtId="166" fontId="35" fillId="0" borderId="0" applyFont="0" applyFill="0" applyBorder="0" applyAlignment="0" applyProtection="0"/>
    <xf numFmtId="0" fontId="56" fillId="0" borderId="0"/>
    <xf numFmtId="0" fontId="56" fillId="0" borderId="0"/>
    <xf numFmtId="0" fontId="37" fillId="67" borderId="69" applyNumberFormat="0" applyFont="0" applyAlignment="0" applyProtection="0"/>
    <xf numFmtId="166" fontId="56"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0" fontId="59" fillId="0" borderId="0"/>
    <xf numFmtId="0" fontId="35" fillId="67" borderId="69" applyNumberFormat="0" applyFont="0" applyAlignment="0" applyProtection="0"/>
    <xf numFmtId="166" fontId="56" fillId="0" borderId="0" applyFont="0" applyFill="0" applyBorder="0" applyAlignment="0" applyProtection="0"/>
    <xf numFmtId="0" fontId="57" fillId="0" borderId="0"/>
    <xf numFmtId="0" fontId="57" fillId="0" borderId="0"/>
    <xf numFmtId="0" fontId="35" fillId="0" borderId="0"/>
    <xf numFmtId="0" fontId="2" fillId="0" borderId="0"/>
    <xf numFmtId="0" fontId="59" fillId="0" borderId="0"/>
    <xf numFmtId="166" fontId="35" fillId="0" borderId="0" applyFont="0" applyFill="0" applyBorder="0" applyAlignment="0" applyProtection="0"/>
    <xf numFmtId="0" fontId="57" fillId="0" borderId="0"/>
    <xf numFmtId="165" fontId="2" fillId="0" borderId="0" applyFont="0" applyFill="0" applyBorder="0" applyAlignment="0" applyProtection="0"/>
    <xf numFmtId="165" fontId="2" fillId="0" borderId="0" applyFont="0" applyFill="0" applyBorder="0" applyAlignment="0" applyProtection="0"/>
    <xf numFmtId="0" fontId="57" fillId="0" borderId="0"/>
    <xf numFmtId="0" fontId="57" fillId="0" borderId="0"/>
    <xf numFmtId="171" fontId="2" fillId="0" borderId="0" applyFont="0" applyFill="0" applyBorder="0" applyAlignment="0" applyProtection="0"/>
    <xf numFmtId="166" fontId="35" fillId="0" borderId="0" applyFont="0" applyFill="0" applyBorder="0" applyAlignment="0" applyProtection="0"/>
    <xf numFmtId="166" fontId="2" fillId="0" borderId="0" applyFont="0" applyFill="0" applyBorder="0" applyAlignment="0" applyProtection="0"/>
    <xf numFmtId="166" fontId="56" fillId="0" borderId="0" applyFont="0" applyFill="0" applyBorder="0" applyAlignment="0" applyProtection="0"/>
    <xf numFmtId="171" fontId="2" fillId="0" borderId="0" applyFont="0" applyFill="0" applyBorder="0" applyAlignment="0" applyProtection="0"/>
    <xf numFmtId="0" fontId="56" fillId="0" borderId="0"/>
    <xf numFmtId="0" fontId="57" fillId="0" borderId="0"/>
    <xf numFmtId="165" fontId="57" fillId="0" borderId="0" applyFont="0" applyFill="0" applyBorder="0" applyAlignment="0" applyProtection="0"/>
    <xf numFmtId="0" fontId="35" fillId="0" borderId="0"/>
    <xf numFmtId="0" fontId="2" fillId="0" borderId="0"/>
    <xf numFmtId="0" fontId="56" fillId="0" borderId="0"/>
    <xf numFmtId="0" fontId="56" fillId="0" borderId="0"/>
    <xf numFmtId="166" fontId="56" fillId="0" borderId="0" applyFont="0" applyFill="0" applyBorder="0" applyAlignment="0" applyProtection="0"/>
    <xf numFmtId="0" fontId="57" fillId="0" borderId="0"/>
    <xf numFmtId="0" fontId="12" fillId="0" borderId="0"/>
    <xf numFmtId="171" fontId="2" fillId="0" borderId="0" applyFont="0" applyFill="0" applyBorder="0" applyAlignment="0" applyProtection="0"/>
    <xf numFmtId="0" fontId="5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6" fillId="0" borderId="0"/>
    <xf numFmtId="0" fontId="57" fillId="0" borderId="0"/>
    <xf numFmtId="0" fontId="57" fillId="0" borderId="0"/>
    <xf numFmtId="0" fontId="12" fillId="0" borderId="0"/>
    <xf numFmtId="0" fontId="12" fillId="0" borderId="0"/>
    <xf numFmtId="0" fontId="12" fillId="0" borderId="0"/>
    <xf numFmtId="166" fontId="2" fillId="0" borderId="0" applyFont="0" applyFill="0" applyBorder="0" applyAlignment="0" applyProtection="0"/>
    <xf numFmtId="0" fontId="64" fillId="0" borderId="0"/>
    <xf numFmtId="0" fontId="35" fillId="0" borderId="0"/>
    <xf numFmtId="172" fontId="35" fillId="0" borderId="0" applyFont="0" applyFill="0" applyBorder="0" applyAlignment="0" applyProtection="0"/>
    <xf numFmtId="0" fontId="35" fillId="67" borderId="69" applyNumberFormat="0" applyFont="0" applyAlignment="0" applyProtection="0"/>
    <xf numFmtId="166" fontId="35" fillId="0" borderId="0" applyFont="0" applyFill="0" applyBorder="0" applyAlignment="0" applyProtection="0"/>
    <xf numFmtId="171" fontId="2" fillId="0" borderId="0" applyFont="0" applyFill="0" applyBorder="0" applyAlignment="0" applyProtection="0"/>
    <xf numFmtId="0" fontId="50" fillId="0" borderId="0"/>
    <xf numFmtId="0" fontId="50" fillId="0" borderId="0"/>
    <xf numFmtId="0" fontId="5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165" fontId="57" fillId="0" borderId="0" applyFont="0" applyFill="0" applyBorder="0" applyAlignment="0" applyProtection="0"/>
    <xf numFmtId="0" fontId="57" fillId="0" borderId="0"/>
    <xf numFmtId="0" fontId="57" fillId="0" borderId="0"/>
    <xf numFmtId="0" fontId="57" fillId="0" borderId="0"/>
    <xf numFmtId="0" fontId="57" fillId="0" borderId="0"/>
    <xf numFmtId="165" fontId="56" fillId="0" borderId="0" applyFont="0" applyFill="0" applyBorder="0" applyAlignment="0" applyProtection="0"/>
    <xf numFmtId="0" fontId="63" fillId="0" borderId="0"/>
    <xf numFmtId="0" fontId="59" fillId="0" borderId="0"/>
    <xf numFmtId="166" fontId="35" fillId="0" borderId="0" applyFont="0" applyFill="0" applyBorder="0" applyAlignment="0" applyProtection="0"/>
    <xf numFmtId="0" fontId="2" fillId="0" borderId="0"/>
    <xf numFmtId="166" fontId="56" fillId="0" borderId="0" applyFont="0" applyFill="0" applyBorder="0" applyAlignment="0" applyProtection="0"/>
    <xf numFmtId="0" fontId="57" fillId="0" borderId="0"/>
    <xf numFmtId="165" fontId="2" fillId="0" borderId="0" applyFont="0" applyFill="0" applyBorder="0" applyAlignment="0" applyProtection="0"/>
    <xf numFmtId="0" fontId="56" fillId="0" borderId="0"/>
    <xf numFmtId="0" fontId="12" fillId="0" borderId="0"/>
    <xf numFmtId="0" fontId="2" fillId="0" borderId="0"/>
    <xf numFmtId="0" fontId="57" fillId="0" borderId="0"/>
    <xf numFmtId="165" fontId="37" fillId="0" borderId="0" applyFont="0" applyFill="0" applyBorder="0" applyAlignment="0" applyProtection="0"/>
    <xf numFmtId="0" fontId="37" fillId="67" borderId="69"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171" fontId="2" fillId="0" borderId="0" applyFont="0" applyFill="0" applyBorder="0" applyAlignment="0" applyProtection="0"/>
    <xf numFmtId="0" fontId="12" fillId="0" borderId="0"/>
    <xf numFmtId="0" fontId="12" fillId="0" borderId="0"/>
    <xf numFmtId="0" fontId="63" fillId="0" borderId="0"/>
    <xf numFmtId="0" fontId="35" fillId="0" borderId="0"/>
    <xf numFmtId="0" fontId="57" fillId="0" borderId="0"/>
    <xf numFmtId="0" fontId="56" fillId="0" borderId="0"/>
    <xf numFmtId="165" fontId="56" fillId="0" borderId="0" applyFont="0" applyFill="0" applyBorder="0" applyAlignment="0" applyProtection="0"/>
    <xf numFmtId="0" fontId="2" fillId="0" borderId="0"/>
    <xf numFmtId="165" fontId="2" fillId="0" borderId="0" applyFont="0" applyFill="0" applyBorder="0" applyAlignment="0" applyProtection="0"/>
    <xf numFmtId="0" fontId="2" fillId="13" borderId="60"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63" fillId="0" borderId="0"/>
    <xf numFmtId="0" fontId="63" fillId="0" borderId="0"/>
    <xf numFmtId="0" fontId="2" fillId="0" borderId="0"/>
    <xf numFmtId="0" fontId="2" fillId="0" borderId="0"/>
    <xf numFmtId="0" fontId="2" fillId="0" borderId="0"/>
    <xf numFmtId="0" fontId="12"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6" fillId="0" borderId="0"/>
    <xf numFmtId="0" fontId="12" fillId="0" borderId="0"/>
    <xf numFmtId="0" fontId="63" fillId="0" borderId="0"/>
    <xf numFmtId="0" fontId="12" fillId="0" borderId="0"/>
    <xf numFmtId="0" fontId="63" fillId="0" borderId="0"/>
    <xf numFmtId="43" fontId="2" fillId="0" borderId="0" applyFont="0" applyFill="0" applyBorder="0" applyAlignment="0" applyProtection="0"/>
    <xf numFmtId="0" fontId="57" fillId="0" borderId="0"/>
    <xf numFmtId="0" fontId="2" fillId="0" borderId="0"/>
    <xf numFmtId="165" fontId="37" fillId="0" borderId="0" applyFont="0" applyFill="0" applyBorder="0" applyAlignment="0" applyProtection="0"/>
    <xf numFmtId="0" fontId="60" fillId="0" borderId="0"/>
    <xf numFmtId="0" fontId="35" fillId="0" borderId="0"/>
    <xf numFmtId="0" fontId="56" fillId="0" borderId="0"/>
    <xf numFmtId="166" fontId="35" fillId="0" borderId="0" applyFont="0" applyFill="0" applyBorder="0" applyAlignment="0" applyProtection="0"/>
    <xf numFmtId="0" fontId="64" fillId="0" borderId="0"/>
    <xf numFmtId="0" fontId="57" fillId="0" borderId="0"/>
    <xf numFmtId="0" fontId="56" fillId="0" borderId="0"/>
    <xf numFmtId="0" fontId="35" fillId="0" borderId="0"/>
    <xf numFmtId="0" fontId="35" fillId="67" borderId="69" applyNumberFormat="0" applyFont="0" applyAlignment="0" applyProtection="0"/>
    <xf numFmtId="0" fontId="57" fillId="0" borderId="0"/>
    <xf numFmtId="0" fontId="57" fillId="0" borderId="0"/>
    <xf numFmtId="0" fontId="57" fillId="0" borderId="0"/>
    <xf numFmtId="0" fontId="2" fillId="0" borderId="0"/>
    <xf numFmtId="0" fontId="63" fillId="0" borderId="0"/>
    <xf numFmtId="0" fontId="57" fillId="0" borderId="0"/>
    <xf numFmtId="0" fontId="2" fillId="0" borderId="0"/>
    <xf numFmtId="0" fontId="2" fillId="13" borderId="60"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63" fillId="0" borderId="0"/>
    <xf numFmtId="0" fontId="2" fillId="0" borderId="0"/>
    <xf numFmtId="0" fontId="2" fillId="0" borderId="0"/>
    <xf numFmtId="165" fontId="2" fillId="0" borderId="0" applyFont="0" applyFill="0" applyBorder="0" applyAlignment="0" applyProtection="0"/>
    <xf numFmtId="0" fontId="2" fillId="13" borderId="60"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0" borderId="0"/>
    <xf numFmtId="0" fontId="50" fillId="0" borderId="0"/>
    <xf numFmtId="0" fontId="50" fillId="0" borderId="0"/>
    <xf numFmtId="0" fontId="50" fillId="0" borderId="0"/>
    <xf numFmtId="0" fontId="35" fillId="0" borderId="0"/>
    <xf numFmtId="0" fontId="56" fillId="0" borderId="0"/>
    <xf numFmtId="0" fontId="2" fillId="0" borderId="0"/>
    <xf numFmtId="165" fontId="2" fillId="0" borderId="0" applyFont="0" applyFill="0" applyBorder="0" applyAlignment="0" applyProtection="0"/>
    <xf numFmtId="0" fontId="63" fillId="0" borderId="0"/>
    <xf numFmtId="0" fontId="63" fillId="0" borderId="0"/>
    <xf numFmtId="0" fontId="2" fillId="0" borderId="0"/>
    <xf numFmtId="0" fontId="35" fillId="67" borderId="69" applyNumberFormat="0" applyFont="0" applyAlignment="0" applyProtection="0"/>
    <xf numFmtId="0" fontId="57" fillId="0" borderId="0"/>
    <xf numFmtId="0" fontId="57" fillId="0" borderId="0"/>
    <xf numFmtId="0" fontId="57" fillId="0" borderId="0"/>
    <xf numFmtId="0" fontId="2" fillId="0" borderId="0"/>
    <xf numFmtId="0" fontId="2" fillId="0" borderId="0"/>
    <xf numFmtId="165" fontId="2" fillId="0" borderId="0" applyFont="0" applyFill="0" applyBorder="0" applyAlignment="0" applyProtection="0"/>
    <xf numFmtId="0" fontId="2" fillId="13" borderId="60"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63" fillId="0" borderId="0"/>
    <xf numFmtId="0" fontId="2" fillId="0" borderId="0"/>
    <xf numFmtId="0" fontId="2" fillId="0" borderId="0"/>
    <xf numFmtId="165" fontId="2" fillId="0" borderId="0" applyFont="0" applyFill="0" applyBorder="0" applyAlignment="0" applyProtection="0"/>
    <xf numFmtId="0" fontId="2" fillId="13" borderId="60"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0" borderId="0"/>
    <xf numFmtId="0" fontId="63" fillId="0" borderId="0"/>
    <xf numFmtId="0" fontId="56" fillId="0" borderId="0"/>
    <xf numFmtId="0" fontId="63" fillId="0" borderId="0"/>
    <xf numFmtId="0" fontId="2" fillId="0" borderId="0"/>
    <xf numFmtId="0" fontId="2" fillId="0" borderId="0"/>
    <xf numFmtId="0" fontId="2" fillId="0" borderId="0"/>
    <xf numFmtId="0" fontId="57" fillId="0" borderId="0"/>
    <xf numFmtId="168" fontId="2" fillId="0" borderId="0" applyFont="0" applyFill="0" applyBorder="0" applyAlignment="0" applyProtection="0"/>
    <xf numFmtId="0" fontId="35" fillId="0" borderId="0"/>
    <xf numFmtId="0" fontId="35" fillId="67" borderId="69" applyNumberFormat="0" applyFont="0" applyAlignment="0" applyProtection="0"/>
    <xf numFmtId="0" fontId="57" fillId="0" borderId="0"/>
    <xf numFmtId="0" fontId="2" fillId="0" borderId="0"/>
    <xf numFmtId="0" fontId="2" fillId="0" borderId="0"/>
    <xf numFmtId="0" fontId="2" fillId="13" borderId="60"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0" borderId="0"/>
    <xf numFmtId="0" fontId="2" fillId="0" borderId="0"/>
    <xf numFmtId="0" fontId="50" fillId="0" borderId="0"/>
    <xf numFmtId="0" fontId="50" fillId="0" borderId="0"/>
    <xf numFmtId="0" fontId="5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165" fontId="57" fillId="0" borderId="0" applyFont="0" applyFill="0" applyBorder="0" applyAlignment="0" applyProtection="0"/>
    <xf numFmtId="0" fontId="57" fillId="0" borderId="0"/>
    <xf numFmtId="0" fontId="57" fillId="0" borderId="0"/>
    <xf numFmtId="0" fontId="57" fillId="0" borderId="0"/>
    <xf numFmtId="0" fontId="57" fillId="0" borderId="0"/>
    <xf numFmtId="0" fontId="50" fillId="0" borderId="0"/>
    <xf numFmtId="0" fontId="50" fillId="0" borderId="0"/>
    <xf numFmtId="0" fontId="50" fillId="0" borderId="0"/>
    <xf numFmtId="0" fontId="57" fillId="0" borderId="0"/>
    <xf numFmtId="0" fontId="57" fillId="0" borderId="0"/>
    <xf numFmtId="0" fontId="57" fillId="0" borderId="0"/>
    <xf numFmtId="0" fontId="57" fillId="0" borderId="0"/>
    <xf numFmtId="0" fontId="57" fillId="0" borderId="0"/>
    <xf numFmtId="0" fontId="5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0" fillId="0" borderId="0"/>
    <xf numFmtId="0" fontId="57" fillId="0" borderId="0"/>
    <xf numFmtId="0" fontId="57" fillId="0" borderId="0"/>
    <xf numFmtId="0" fontId="50" fillId="0" borderId="0"/>
    <xf numFmtId="0" fontId="57" fillId="0" borderId="0"/>
    <xf numFmtId="165" fontId="57" fillId="0" borderId="0" applyFont="0" applyFill="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165" fontId="57" fillId="0" borderId="0" applyFont="0" applyFill="0" applyBorder="0" applyAlignment="0" applyProtection="0"/>
    <xf numFmtId="0" fontId="57" fillId="0" borderId="0"/>
    <xf numFmtId="0" fontId="57" fillId="0" borderId="0"/>
    <xf numFmtId="0" fontId="57" fillId="0" borderId="0"/>
    <xf numFmtId="0" fontId="57" fillId="0" borderId="0"/>
    <xf numFmtId="166" fontId="56" fillId="0" borderId="0" applyFont="0" applyFill="0" applyBorder="0" applyAlignment="0" applyProtection="0"/>
    <xf numFmtId="0" fontId="2" fillId="0" borderId="0"/>
    <xf numFmtId="166" fontId="35" fillId="0" borderId="0" applyFont="0" applyFill="0" applyBorder="0" applyAlignment="0" applyProtection="0"/>
    <xf numFmtId="165" fontId="37" fillId="0" borderId="0" applyFont="0" applyFill="0" applyBorder="0" applyAlignment="0" applyProtection="0"/>
    <xf numFmtId="0" fontId="56" fillId="0" borderId="0"/>
    <xf numFmtId="0" fontId="2" fillId="0" borderId="0"/>
    <xf numFmtId="0" fontId="59" fillId="0" borderId="0"/>
    <xf numFmtId="0" fontId="57" fillId="0" borderId="0"/>
    <xf numFmtId="0" fontId="57" fillId="0" borderId="0"/>
    <xf numFmtId="0" fontId="35" fillId="67" borderId="69" applyNumberFormat="0" applyFont="0" applyAlignment="0" applyProtection="0"/>
    <xf numFmtId="171"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57" fillId="0" borderId="0"/>
    <xf numFmtId="166" fontId="35" fillId="0" borderId="0" applyFont="0" applyFill="0" applyBorder="0" applyAlignment="0" applyProtection="0"/>
    <xf numFmtId="165" fontId="37"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0" fontId="59" fillId="0" borderId="0"/>
    <xf numFmtId="0" fontId="35" fillId="67" borderId="69" applyNumberFormat="0" applyFont="0" applyAlignment="0" applyProtection="0"/>
    <xf numFmtId="0" fontId="57" fillId="0" borderId="0"/>
    <xf numFmtId="165" fontId="2" fillId="0" borderId="0" applyFont="0" applyFill="0" applyBorder="0" applyAlignment="0" applyProtection="0"/>
    <xf numFmtId="0" fontId="57" fillId="0" borderId="0"/>
    <xf numFmtId="165" fontId="37" fillId="0" borderId="0" applyFont="0" applyFill="0" applyBorder="0" applyAlignment="0" applyProtection="0"/>
    <xf numFmtId="0" fontId="59" fillId="0" borderId="0"/>
    <xf numFmtId="168" fontId="2" fillId="0" borderId="0" applyFont="0" applyFill="0" applyBorder="0" applyAlignment="0" applyProtection="0"/>
    <xf numFmtId="0" fontId="57" fillId="0" borderId="0"/>
    <xf numFmtId="0" fontId="35" fillId="67" borderId="69" applyNumberFormat="0" applyFont="0" applyAlignment="0" applyProtection="0"/>
    <xf numFmtId="0" fontId="56" fillId="0" borderId="0"/>
    <xf numFmtId="166" fontId="56" fillId="0" borderId="0" applyFont="0" applyFill="0" applyBorder="0" applyAlignment="0" applyProtection="0"/>
    <xf numFmtId="166" fontId="56" fillId="0" borderId="0" applyFont="0" applyFill="0" applyBorder="0" applyAlignment="0" applyProtection="0"/>
    <xf numFmtId="166" fontId="56" fillId="0" borderId="0" applyFont="0" applyFill="0" applyBorder="0" applyAlignment="0" applyProtection="0"/>
    <xf numFmtId="0" fontId="57" fillId="0" borderId="0"/>
    <xf numFmtId="165" fontId="2" fillId="0" borderId="0" applyFont="0" applyFill="0" applyBorder="0" applyAlignment="0" applyProtection="0"/>
    <xf numFmtId="165" fontId="37" fillId="0" borderId="0" applyFont="0" applyFill="0" applyBorder="0" applyAlignment="0" applyProtection="0"/>
    <xf numFmtId="171" fontId="2" fillId="0" borderId="0" applyFont="0" applyFill="0" applyBorder="0" applyAlignment="0" applyProtection="0"/>
    <xf numFmtId="0" fontId="37" fillId="67" borderId="69" applyNumberFormat="0" applyFont="0" applyAlignment="0" applyProtection="0"/>
    <xf numFmtId="0" fontId="57" fillId="0" borderId="0"/>
    <xf numFmtId="0" fontId="57" fillId="0" borderId="0"/>
    <xf numFmtId="0" fontId="12" fillId="0" borderId="0"/>
    <xf numFmtId="168" fontId="2"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8" fontId="2" fillId="0" borderId="0" applyFont="0" applyFill="0" applyBorder="0" applyAlignment="0" applyProtection="0"/>
    <xf numFmtId="0" fontId="37" fillId="67" borderId="69" applyNumberFormat="0" applyFont="0" applyAlignment="0" applyProtection="0"/>
    <xf numFmtId="171" fontId="2" fillId="0" borderId="0" applyFont="0" applyFill="0" applyBorder="0" applyAlignment="0" applyProtection="0"/>
    <xf numFmtId="0" fontId="2" fillId="0" borderId="0"/>
    <xf numFmtId="0" fontId="2" fillId="0" borderId="0"/>
    <xf numFmtId="0" fontId="56" fillId="0" borderId="0"/>
    <xf numFmtId="0" fontId="57" fillId="0" borderId="0"/>
    <xf numFmtId="0" fontId="12" fillId="0" borderId="0"/>
    <xf numFmtId="166" fontId="35" fillId="0" borderId="0" applyFont="0" applyFill="0" applyBorder="0" applyAlignment="0" applyProtection="0"/>
    <xf numFmtId="166" fontId="56" fillId="0" borderId="0" applyFont="0" applyFill="0" applyBorder="0" applyAlignment="0" applyProtection="0"/>
    <xf numFmtId="171" fontId="2" fillId="0" borderId="0" applyFont="0" applyFill="0" applyBorder="0" applyAlignment="0" applyProtection="0"/>
    <xf numFmtId="0" fontId="37" fillId="67" borderId="69"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57" fillId="0" borderId="0"/>
    <xf numFmtId="0" fontId="56" fillId="0" borderId="0"/>
    <xf numFmtId="165" fontId="2" fillId="0" borderId="0" applyFont="0" applyFill="0" applyBorder="0" applyAlignment="0" applyProtection="0"/>
    <xf numFmtId="168" fontId="2" fillId="0" borderId="0" applyFont="0" applyFill="0" applyBorder="0" applyAlignment="0" applyProtection="0"/>
    <xf numFmtId="0" fontId="12" fillId="0" borderId="0"/>
    <xf numFmtId="0" fontId="57" fillId="0" borderId="0"/>
    <xf numFmtId="165" fontId="2" fillId="0" borderId="0" applyFont="0" applyFill="0" applyBorder="0" applyAlignment="0" applyProtection="0"/>
    <xf numFmtId="165" fontId="2" fillId="0" borderId="0" applyFont="0" applyFill="0" applyBorder="0" applyAlignment="0" applyProtection="0"/>
    <xf numFmtId="166" fontId="35" fillId="0" borderId="0" applyFont="0" applyFill="0" applyBorder="0" applyAlignment="0" applyProtection="0"/>
    <xf numFmtId="165" fontId="2"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6" fontId="35"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0" fontId="2" fillId="0" borderId="0"/>
    <xf numFmtId="165" fontId="2" fillId="0" borderId="0" applyFont="0" applyFill="0" applyBorder="0" applyAlignment="0" applyProtection="0"/>
    <xf numFmtId="166" fontId="56" fillId="0" borderId="0" applyFont="0" applyFill="0" applyBorder="0" applyAlignment="0" applyProtection="0"/>
    <xf numFmtId="166" fontId="56" fillId="0" borderId="0" applyFont="0" applyFill="0" applyBorder="0" applyAlignment="0" applyProtection="0"/>
    <xf numFmtId="0" fontId="57" fillId="0" borderId="0"/>
    <xf numFmtId="0" fontId="57" fillId="0" borderId="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6" fillId="0" borderId="0"/>
    <xf numFmtId="165" fontId="2" fillId="0" borderId="0" applyFont="0" applyFill="0" applyBorder="0" applyAlignment="0" applyProtection="0"/>
    <xf numFmtId="0" fontId="57" fillId="0" borderId="0"/>
    <xf numFmtId="165" fontId="37" fillId="0" borderId="0" applyFont="0" applyFill="0" applyBorder="0" applyAlignment="0" applyProtection="0"/>
    <xf numFmtId="168" fontId="2" fillId="0" borderId="0" applyFont="0" applyFill="0" applyBorder="0" applyAlignment="0" applyProtection="0"/>
    <xf numFmtId="0" fontId="57" fillId="0" borderId="0"/>
    <xf numFmtId="171" fontId="2" fillId="0" borderId="0" applyFont="0" applyFill="0" applyBorder="0" applyAlignment="0" applyProtection="0"/>
    <xf numFmtId="166" fontId="56" fillId="0" borderId="0" applyFont="0" applyFill="0" applyBorder="0" applyAlignment="0" applyProtection="0"/>
    <xf numFmtId="0" fontId="59" fillId="0" borderId="0"/>
    <xf numFmtId="171" fontId="2" fillId="0" borderId="0" applyFont="0" applyFill="0" applyBorder="0" applyAlignment="0" applyProtection="0"/>
    <xf numFmtId="165" fontId="37" fillId="0" borderId="0" applyFont="0" applyFill="0" applyBorder="0" applyAlignment="0" applyProtection="0"/>
    <xf numFmtId="0" fontId="37" fillId="67" borderId="69" applyNumberFormat="0" applyFont="0" applyAlignment="0" applyProtection="0"/>
    <xf numFmtId="171" fontId="2"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0" fontId="57" fillId="0" borderId="0"/>
    <xf numFmtId="0" fontId="59" fillId="0" borderId="0"/>
    <xf numFmtId="165" fontId="2" fillId="0" borderId="0" applyFont="0" applyFill="0" applyBorder="0" applyAlignment="0" applyProtection="0"/>
    <xf numFmtId="165" fontId="2" fillId="0" borderId="0" applyFont="0" applyFill="0" applyBorder="0" applyAlignment="0" applyProtection="0"/>
    <xf numFmtId="0" fontId="57" fillId="0" borderId="0"/>
    <xf numFmtId="166" fontId="56"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0" fontId="35" fillId="67" borderId="69" applyNumberFormat="0" applyFont="0" applyAlignment="0" applyProtection="0"/>
    <xf numFmtId="0" fontId="12" fillId="0" borderId="0"/>
    <xf numFmtId="171" fontId="2" fillId="0" borderId="0" applyFont="0" applyFill="0" applyBorder="0" applyAlignment="0" applyProtection="0"/>
    <xf numFmtId="0" fontId="35" fillId="67" borderId="69" applyNumberFormat="0" applyFont="0" applyAlignment="0" applyProtection="0"/>
    <xf numFmtId="0" fontId="57" fillId="0" borderId="0"/>
    <xf numFmtId="0" fontId="57" fillId="0" borderId="0"/>
    <xf numFmtId="166" fontId="56"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37" fillId="67" borderId="69" applyNumberFormat="0" applyFont="0" applyAlignment="0" applyProtection="0"/>
    <xf numFmtId="0" fontId="56" fillId="0" borderId="0"/>
    <xf numFmtId="0" fontId="57" fillId="0" borderId="0"/>
    <xf numFmtId="165" fontId="37" fillId="0" borderId="0" applyFont="0" applyFill="0" applyBorder="0" applyAlignment="0" applyProtection="0"/>
    <xf numFmtId="171" fontId="2" fillId="0" borderId="0" applyFont="0" applyFill="0" applyBorder="0" applyAlignment="0" applyProtection="0"/>
    <xf numFmtId="0" fontId="12" fillId="0" borderId="0"/>
    <xf numFmtId="0" fontId="57" fillId="0" borderId="0"/>
    <xf numFmtId="0" fontId="12" fillId="0" borderId="0"/>
    <xf numFmtId="165" fontId="37" fillId="0" borderId="0" applyFont="0" applyFill="0" applyBorder="0" applyAlignment="0" applyProtection="0"/>
    <xf numFmtId="0" fontId="12" fillId="0" borderId="0"/>
    <xf numFmtId="0" fontId="57" fillId="0" borderId="0"/>
    <xf numFmtId="165" fontId="37" fillId="0" borderId="0" applyFont="0" applyFill="0" applyBorder="0" applyAlignment="0" applyProtection="0"/>
    <xf numFmtId="0" fontId="35" fillId="67" borderId="69" applyNumberFormat="0" applyFont="0" applyAlignment="0" applyProtection="0"/>
    <xf numFmtId="165" fontId="37" fillId="0" borderId="0" applyFont="0" applyFill="0" applyBorder="0" applyAlignment="0" applyProtection="0"/>
    <xf numFmtId="166" fontId="35" fillId="0" borderId="0" applyFont="0" applyFill="0" applyBorder="0" applyAlignment="0" applyProtection="0"/>
    <xf numFmtId="0" fontId="57" fillId="0" borderId="0"/>
    <xf numFmtId="165" fontId="2" fillId="0" borderId="0" applyFont="0" applyFill="0" applyBorder="0" applyAlignment="0" applyProtection="0"/>
    <xf numFmtId="171" fontId="2" fillId="0" borderId="0" applyFont="0" applyFill="0" applyBorder="0" applyAlignment="0" applyProtection="0"/>
    <xf numFmtId="0" fontId="2" fillId="0" borderId="0"/>
    <xf numFmtId="165" fontId="2" fillId="0" borderId="0" applyFont="0" applyFill="0" applyBorder="0" applyAlignment="0" applyProtection="0"/>
    <xf numFmtId="166" fontId="56" fillId="0" borderId="0" applyFont="0" applyFill="0" applyBorder="0" applyAlignment="0" applyProtection="0"/>
    <xf numFmtId="0" fontId="56" fillId="0" borderId="0"/>
    <xf numFmtId="0" fontId="57" fillId="0" borderId="0"/>
    <xf numFmtId="168" fontId="2" fillId="0" borderId="0" applyFont="0" applyFill="0" applyBorder="0" applyAlignment="0" applyProtection="0"/>
    <xf numFmtId="0" fontId="59" fillId="0" borderId="0"/>
    <xf numFmtId="165" fontId="2" fillId="0" borderId="0" applyFont="0" applyFill="0" applyBorder="0" applyAlignment="0" applyProtection="0"/>
    <xf numFmtId="165" fontId="37" fillId="0" borderId="0" applyFont="0" applyFill="0" applyBorder="0" applyAlignment="0" applyProtection="0"/>
    <xf numFmtId="0" fontId="57" fillId="0" borderId="0"/>
    <xf numFmtId="0" fontId="37" fillId="67" borderId="69" applyNumberFormat="0" applyFont="0" applyAlignment="0" applyProtection="0"/>
    <xf numFmtId="165" fontId="2" fillId="0" borderId="0" applyFont="0" applyFill="0" applyBorder="0" applyAlignment="0" applyProtection="0"/>
    <xf numFmtId="165" fontId="37" fillId="0" borderId="0" applyFont="0" applyFill="0" applyBorder="0" applyAlignment="0" applyProtection="0"/>
    <xf numFmtId="171" fontId="2" fillId="0" borderId="0" applyFont="0" applyFill="0" applyBorder="0" applyAlignment="0" applyProtection="0"/>
    <xf numFmtId="0" fontId="57" fillId="0" borderId="0"/>
    <xf numFmtId="0" fontId="57" fillId="0" borderId="0"/>
    <xf numFmtId="171" fontId="2" fillId="0" borderId="0" applyFont="0" applyFill="0" applyBorder="0" applyAlignment="0" applyProtection="0"/>
    <xf numFmtId="0" fontId="57" fillId="0" borderId="0"/>
    <xf numFmtId="0" fontId="37" fillId="67" borderId="69" applyNumberFormat="0" applyFont="0" applyAlignment="0" applyProtection="0"/>
    <xf numFmtId="171" fontId="2" fillId="0" borderId="0" applyFont="0" applyFill="0" applyBorder="0" applyAlignment="0" applyProtection="0"/>
    <xf numFmtId="171" fontId="2" fillId="0" borderId="0" applyFont="0" applyFill="0" applyBorder="0" applyAlignment="0" applyProtection="0"/>
    <xf numFmtId="0" fontId="57" fillId="0" borderId="0"/>
    <xf numFmtId="0" fontId="37" fillId="67" borderId="69" applyNumberFormat="0" applyFont="0" applyAlignment="0" applyProtection="0"/>
    <xf numFmtId="171" fontId="2" fillId="0" borderId="0" applyFont="0" applyFill="0" applyBorder="0" applyAlignment="0" applyProtection="0"/>
    <xf numFmtId="0" fontId="57" fillId="0" borderId="0"/>
    <xf numFmtId="171" fontId="2" fillId="0" borderId="0" applyFont="0" applyFill="0" applyBorder="0" applyAlignment="0" applyProtection="0"/>
    <xf numFmtId="0" fontId="2" fillId="0" borderId="0"/>
    <xf numFmtId="0" fontId="12" fillId="0" borderId="0"/>
    <xf numFmtId="165" fontId="2" fillId="0" borderId="0" applyFont="0" applyFill="0" applyBorder="0" applyAlignment="0" applyProtection="0"/>
    <xf numFmtId="166" fontId="56" fillId="0" borderId="0" applyFont="0" applyFill="0" applyBorder="0" applyAlignment="0" applyProtection="0"/>
    <xf numFmtId="166" fontId="56"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171" fontId="2" fillId="0" borderId="0" applyFont="0" applyFill="0" applyBorder="0" applyAlignment="0" applyProtection="0"/>
    <xf numFmtId="0" fontId="56" fillId="0" borderId="0"/>
    <xf numFmtId="165" fontId="2"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0" fontId="12" fillId="0" borderId="0"/>
    <xf numFmtId="171" fontId="2" fillId="0" borderId="0" applyFont="0" applyFill="0" applyBorder="0" applyAlignment="0" applyProtection="0"/>
    <xf numFmtId="0" fontId="57" fillId="0" borderId="0"/>
    <xf numFmtId="165" fontId="2" fillId="0" borderId="0" applyFont="0" applyFill="0" applyBorder="0" applyAlignment="0" applyProtection="0"/>
    <xf numFmtId="0" fontId="57" fillId="0" borderId="0"/>
    <xf numFmtId="166" fontId="56" fillId="0" borderId="0" applyFont="0" applyFill="0" applyBorder="0" applyAlignment="0" applyProtection="0"/>
    <xf numFmtId="165" fontId="2" fillId="0" borderId="0" applyFont="0" applyFill="0" applyBorder="0" applyAlignment="0" applyProtection="0"/>
    <xf numFmtId="166" fontId="56" fillId="0" borderId="0" applyFont="0" applyFill="0" applyBorder="0" applyAlignment="0" applyProtection="0"/>
    <xf numFmtId="166" fontId="35" fillId="0" borderId="0" applyFont="0" applyFill="0" applyBorder="0" applyAlignment="0" applyProtection="0"/>
    <xf numFmtId="166" fontId="56" fillId="0" borderId="0" applyFont="0" applyFill="0" applyBorder="0" applyAlignment="0" applyProtection="0"/>
    <xf numFmtId="166" fontId="56" fillId="0" borderId="0" applyFont="0" applyFill="0" applyBorder="0" applyAlignment="0" applyProtection="0"/>
    <xf numFmtId="0" fontId="57" fillId="0" borderId="0"/>
    <xf numFmtId="171" fontId="2" fillId="0" borderId="0" applyFont="0" applyFill="0" applyBorder="0" applyAlignment="0" applyProtection="0"/>
    <xf numFmtId="0" fontId="35" fillId="67" borderId="69" applyNumberFormat="0" applyFont="0" applyAlignment="0" applyProtection="0"/>
    <xf numFmtId="165" fontId="37" fillId="0" borderId="0" applyFont="0" applyFill="0" applyBorder="0" applyAlignment="0" applyProtection="0"/>
    <xf numFmtId="0" fontId="35" fillId="67" borderId="69" applyNumberFormat="0" applyFont="0" applyAlignment="0" applyProtection="0"/>
    <xf numFmtId="171" fontId="2" fillId="0" borderId="0" applyFont="0" applyFill="0" applyBorder="0" applyAlignment="0" applyProtection="0"/>
    <xf numFmtId="166" fontId="35"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0" fontId="57" fillId="0" borderId="0"/>
    <xf numFmtId="165" fontId="37"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0" fontId="59" fillId="0" borderId="0"/>
    <xf numFmtId="165" fontId="37" fillId="0" borderId="0" applyFont="0" applyFill="0" applyBorder="0" applyAlignment="0" applyProtection="0"/>
    <xf numFmtId="0" fontId="57" fillId="0" borderId="0"/>
    <xf numFmtId="0" fontId="57" fillId="0" borderId="0"/>
    <xf numFmtId="0" fontId="57" fillId="0" borderId="0"/>
    <xf numFmtId="0" fontId="59" fillId="0" borderId="0"/>
    <xf numFmtId="0" fontId="57" fillId="0" borderId="0"/>
    <xf numFmtId="165" fontId="2"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0" fontId="59" fillId="0" borderId="0"/>
    <xf numFmtId="0" fontId="35" fillId="67" borderId="69" applyNumberFormat="0" applyFont="0" applyAlignment="0" applyProtection="0"/>
    <xf numFmtId="0" fontId="56" fillId="0" borderId="0"/>
    <xf numFmtId="171" fontId="2"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37" fillId="67" borderId="69" applyNumberFormat="0" applyFont="0" applyAlignment="0" applyProtection="0"/>
    <xf numFmtId="171" fontId="2" fillId="0" borderId="0" applyFont="0" applyFill="0" applyBorder="0" applyAlignment="0" applyProtection="0"/>
    <xf numFmtId="0" fontId="57" fillId="0" borderId="0"/>
    <xf numFmtId="165"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165" fontId="37" fillId="0" borderId="0" applyFont="0" applyFill="0" applyBorder="0" applyAlignment="0" applyProtection="0"/>
    <xf numFmtId="0" fontId="2" fillId="0" borderId="0"/>
    <xf numFmtId="166" fontId="56" fillId="0" borderId="0" applyFont="0" applyFill="0" applyBorder="0" applyAlignment="0" applyProtection="0"/>
    <xf numFmtId="0" fontId="37" fillId="67" borderId="69" applyNumberFormat="0" applyFont="0" applyAlignment="0" applyProtection="0"/>
    <xf numFmtId="168" fontId="2" fillId="0" borderId="0" applyFont="0" applyFill="0" applyBorder="0" applyAlignment="0" applyProtection="0"/>
    <xf numFmtId="0" fontId="35" fillId="67" borderId="69" applyNumberFormat="0" applyFont="0" applyAlignment="0" applyProtection="0"/>
    <xf numFmtId="166" fontId="35" fillId="0" borderId="0" applyFont="0" applyFill="0" applyBorder="0" applyAlignment="0" applyProtection="0"/>
    <xf numFmtId="0" fontId="35" fillId="67" borderId="69" applyNumberFormat="0" applyFont="0" applyAlignment="0" applyProtection="0"/>
    <xf numFmtId="171" fontId="2" fillId="0" borderId="0" applyFont="0" applyFill="0" applyBorder="0" applyAlignment="0" applyProtection="0"/>
    <xf numFmtId="166" fontId="56" fillId="0" borderId="0" applyFont="0" applyFill="0" applyBorder="0" applyAlignment="0" applyProtection="0"/>
    <xf numFmtId="0" fontId="59" fillId="0" borderId="0"/>
    <xf numFmtId="0" fontId="57" fillId="0" borderId="0"/>
    <xf numFmtId="0" fontId="35" fillId="67" borderId="69" applyNumberFormat="0" applyFont="0" applyAlignment="0" applyProtection="0"/>
    <xf numFmtId="0" fontId="56" fillId="0" borderId="0"/>
    <xf numFmtId="166" fontId="56" fillId="0" borderId="0" applyFont="0" applyFill="0" applyBorder="0" applyAlignment="0" applyProtection="0"/>
    <xf numFmtId="166" fontId="56" fillId="0" borderId="0" applyFont="0" applyFill="0" applyBorder="0" applyAlignment="0" applyProtection="0"/>
    <xf numFmtId="0" fontId="57" fillId="0" borderId="0"/>
    <xf numFmtId="165" fontId="2" fillId="0" borderId="0" applyFont="0" applyFill="0" applyBorder="0" applyAlignment="0" applyProtection="0"/>
    <xf numFmtId="0" fontId="12" fillId="0" borderId="0"/>
    <xf numFmtId="165" fontId="37" fillId="0" borderId="0" applyFont="0" applyFill="0" applyBorder="0" applyAlignment="0" applyProtection="0"/>
    <xf numFmtId="171" fontId="2" fillId="0" borderId="0" applyFont="0" applyFill="0" applyBorder="0" applyAlignment="0" applyProtection="0"/>
    <xf numFmtId="0" fontId="57" fillId="0" borderId="0"/>
    <xf numFmtId="165" fontId="2" fillId="0" borderId="0" applyFont="0" applyFill="0" applyBorder="0" applyAlignment="0" applyProtection="0"/>
    <xf numFmtId="0" fontId="57" fillId="0" borderId="0"/>
    <xf numFmtId="171" fontId="2" fillId="0" borderId="0" applyFont="0" applyFill="0" applyBorder="0" applyAlignment="0" applyProtection="0"/>
    <xf numFmtId="171" fontId="2" fillId="0" borderId="0" applyFont="0" applyFill="0" applyBorder="0" applyAlignment="0" applyProtection="0"/>
    <xf numFmtId="0" fontId="59" fillId="0" borderId="0"/>
    <xf numFmtId="166" fontId="56" fillId="0" borderId="0" applyFont="0" applyFill="0" applyBorder="0" applyAlignment="0" applyProtection="0"/>
    <xf numFmtId="171" fontId="2" fillId="0" borderId="0" applyFont="0" applyFill="0" applyBorder="0" applyAlignment="0" applyProtection="0"/>
    <xf numFmtId="0" fontId="35" fillId="67" borderId="69" applyNumberFormat="0" applyFont="0" applyAlignment="0" applyProtection="0"/>
    <xf numFmtId="0" fontId="57" fillId="0" borderId="0"/>
    <xf numFmtId="0" fontId="57" fillId="0" borderId="0"/>
    <xf numFmtId="166" fontId="56" fillId="0" borderId="0" applyFont="0" applyFill="0" applyBorder="0" applyAlignment="0" applyProtection="0"/>
    <xf numFmtId="0" fontId="59" fillId="0" borderId="0"/>
    <xf numFmtId="0" fontId="59" fillId="0" borderId="0"/>
    <xf numFmtId="0" fontId="2" fillId="0" borderId="0"/>
    <xf numFmtId="168" fontId="2" fillId="0" borderId="0" applyFont="0" applyFill="0" applyBorder="0" applyAlignment="0" applyProtection="0"/>
    <xf numFmtId="165" fontId="37"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0" fontId="57" fillId="0" borderId="0"/>
    <xf numFmtId="171" fontId="2" fillId="0" borderId="0" applyFont="0" applyFill="0" applyBorder="0" applyAlignment="0" applyProtection="0"/>
    <xf numFmtId="0" fontId="37" fillId="67" borderId="69" applyNumberFormat="0" applyFont="0" applyAlignment="0" applyProtection="0"/>
    <xf numFmtId="171" fontId="2" fillId="0" borderId="0" applyFont="0" applyFill="0" applyBorder="0" applyAlignment="0" applyProtection="0"/>
    <xf numFmtId="0" fontId="59" fillId="0" borderId="0"/>
    <xf numFmtId="165"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59" fillId="0" borderId="0"/>
    <xf numFmtId="0" fontId="12" fillId="0" borderId="0"/>
    <xf numFmtId="165" fontId="37"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166" fontId="35" fillId="0" borderId="0" applyFont="0" applyFill="0" applyBorder="0" applyAlignment="0" applyProtection="0"/>
    <xf numFmtId="0" fontId="37" fillId="67" borderId="69" applyNumberFormat="0" applyFont="0" applyAlignment="0" applyProtection="0"/>
    <xf numFmtId="165" fontId="37" fillId="0" borderId="0" applyFont="0" applyFill="0" applyBorder="0" applyAlignment="0" applyProtection="0"/>
    <xf numFmtId="0" fontId="57"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0" fontId="35" fillId="67" borderId="69" applyNumberFormat="0" applyFont="0" applyAlignment="0" applyProtection="0"/>
    <xf numFmtId="168" fontId="2" fillId="0" borderId="0" applyFont="0" applyFill="0" applyBorder="0" applyAlignment="0" applyProtection="0"/>
    <xf numFmtId="0" fontId="2" fillId="0" borderId="0"/>
    <xf numFmtId="0" fontId="57" fillId="0" borderId="0"/>
    <xf numFmtId="0" fontId="57" fillId="0" borderId="0"/>
    <xf numFmtId="0" fontId="57" fillId="0" borderId="0"/>
    <xf numFmtId="165" fontId="37"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0" fontId="57" fillId="0" borderId="0"/>
    <xf numFmtId="0" fontId="57" fillId="0" borderId="0"/>
    <xf numFmtId="0" fontId="35" fillId="67" borderId="69" applyNumberFormat="0" applyFont="0" applyAlignment="0" applyProtection="0"/>
    <xf numFmtId="165" fontId="37" fillId="0" borderId="0" applyFont="0" applyFill="0" applyBorder="0" applyAlignment="0" applyProtection="0"/>
    <xf numFmtId="165" fontId="2" fillId="0" borderId="0" applyFont="0" applyFill="0" applyBorder="0" applyAlignment="0" applyProtection="0"/>
    <xf numFmtId="0" fontId="57" fillId="0" borderId="0"/>
    <xf numFmtId="0" fontId="57" fillId="0" borderId="0"/>
    <xf numFmtId="0" fontId="2" fillId="0" borderId="0"/>
    <xf numFmtId="165" fontId="2" fillId="0" borderId="0" applyFont="0" applyFill="0" applyBorder="0" applyAlignment="0" applyProtection="0"/>
    <xf numFmtId="0" fontId="59" fillId="0" borderId="0"/>
    <xf numFmtId="0" fontId="59" fillId="0" borderId="0"/>
    <xf numFmtId="0" fontId="35" fillId="67" borderId="69" applyNumberFormat="0" applyFont="0" applyAlignment="0" applyProtection="0"/>
    <xf numFmtId="0" fontId="57" fillId="0" borderId="0"/>
    <xf numFmtId="165" fontId="37" fillId="0" borderId="0" applyFont="0" applyFill="0" applyBorder="0" applyAlignment="0" applyProtection="0"/>
    <xf numFmtId="0" fontId="57" fillId="0" borderId="0"/>
    <xf numFmtId="166" fontId="35"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166" fontId="56" fillId="0" borderId="0" applyFont="0" applyFill="0" applyBorder="0" applyAlignment="0" applyProtection="0"/>
    <xf numFmtId="0" fontId="56" fillId="0" borderId="0"/>
    <xf numFmtId="165" fontId="2" fillId="0" borderId="0" applyFont="0" applyFill="0" applyBorder="0" applyAlignment="0" applyProtection="0"/>
    <xf numFmtId="0" fontId="37" fillId="67" borderId="69" applyNumberFormat="0" applyFont="0" applyAlignment="0" applyProtection="0"/>
    <xf numFmtId="0" fontId="57" fillId="0" borderId="0"/>
    <xf numFmtId="166" fontId="56" fillId="0" borderId="0" applyFont="0" applyFill="0" applyBorder="0" applyAlignment="0" applyProtection="0"/>
    <xf numFmtId="165" fontId="37" fillId="0" borderId="0" applyFont="0" applyFill="0" applyBorder="0" applyAlignment="0" applyProtection="0"/>
    <xf numFmtId="0" fontId="57" fillId="0" borderId="0"/>
    <xf numFmtId="0" fontId="37" fillId="67" borderId="69" applyNumberFormat="0" applyFont="0" applyAlignment="0" applyProtection="0"/>
    <xf numFmtId="0" fontId="12" fillId="0" borderId="0"/>
    <xf numFmtId="168" fontId="2" fillId="0" borderId="0" applyFont="0" applyFill="0" applyBorder="0" applyAlignment="0" applyProtection="0"/>
    <xf numFmtId="0" fontId="37" fillId="67" borderId="69" applyNumberFormat="0" applyFont="0" applyAlignment="0" applyProtection="0"/>
    <xf numFmtId="0" fontId="56" fillId="0" borderId="0"/>
    <xf numFmtId="165" fontId="37" fillId="0" borderId="0" applyFont="0" applyFill="0" applyBorder="0" applyAlignment="0" applyProtection="0"/>
    <xf numFmtId="0" fontId="57" fillId="0" borderId="0"/>
    <xf numFmtId="171" fontId="2" fillId="0" borderId="0" applyFont="0" applyFill="0" applyBorder="0" applyAlignment="0" applyProtection="0"/>
    <xf numFmtId="0" fontId="12" fillId="0" borderId="0"/>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7" fillId="67" borderId="69" applyNumberFormat="0" applyFont="0" applyAlignment="0" applyProtection="0"/>
    <xf numFmtId="0" fontId="35" fillId="67" borderId="69" applyNumberFormat="0" applyFont="0" applyAlignment="0" applyProtection="0"/>
    <xf numFmtId="0" fontId="57" fillId="0" borderId="0"/>
    <xf numFmtId="0" fontId="12" fillId="0" borderId="0"/>
    <xf numFmtId="171"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0" fontId="56" fillId="0" borderId="0"/>
    <xf numFmtId="165" fontId="37" fillId="0" borderId="0" applyFont="0" applyFill="0" applyBorder="0" applyAlignment="0" applyProtection="0"/>
    <xf numFmtId="0" fontId="2" fillId="0" borderId="0"/>
    <xf numFmtId="0" fontId="35" fillId="67" borderId="69" applyNumberFormat="0" applyFont="0" applyAlignment="0" applyProtection="0"/>
    <xf numFmtId="165" fontId="37"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0" fontId="35" fillId="67" borderId="69" applyNumberFormat="0" applyFont="0" applyAlignment="0" applyProtection="0"/>
    <xf numFmtId="165" fontId="37" fillId="0" borderId="0" applyFont="0" applyFill="0" applyBorder="0" applyAlignment="0" applyProtection="0"/>
    <xf numFmtId="165" fontId="37" fillId="0" borderId="0" applyFont="0" applyFill="0" applyBorder="0" applyAlignment="0" applyProtection="0"/>
    <xf numFmtId="0" fontId="56"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0" fontId="12" fillId="0" borderId="0"/>
    <xf numFmtId="0" fontId="2" fillId="0" borderId="0"/>
    <xf numFmtId="0" fontId="57" fillId="0" borderId="0"/>
    <xf numFmtId="166" fontId="56" fillId="0" borderId="0" applyFont="0" applyFill="0" applyBorder="0" applyAlignment="0" applyProtection="0"/>
    <xf numFmtId="171" fontId="2" fillId="0" borderId="0" applyFont="0" applyFill="0" applyBorder="0" applyAlignment="0" applyProtection="0"/>
    <xf numFmtId="0" fontId="59" fillId="0" borderId="0"/>
    <xf numFmtId="165" fontId="2" fillId="0" borderId="0" applyFont="0" applyFill="0" applyBorder="0" applyAlignment="0" applyProtection="0"/>
    <xf numFmtId="171" fontId="2" fillId="0" borderId="0" applyFont="0" applyFill="0" applyBorder="0" applyAlignment="0" applyProtection="0"/>
    <xf numFmtId="0" fontId="35" fillId="67" borderId="69" applyNumberFormat="0" applyFont="0" applyAlignment="0" applyProtection="0"/>
    <xf numFmtId="0" fontId="12" fillId="0" borderId="0"/>
    <xf numFmtId="165" fontId="2" fillId="0" borderId="0" applyFont="0" applyFill="0" applyBorder="0" applyAlignment="0" applyProtection="0"/>
    <xf numFmtId="166" fontId="56" fillId="0" borderId="0" applyFont="0" applyFill="0" applyBorder="0" applyAlignment="0" applyProtection="0"/>
    <xf numFmtId="166" fontId="56" fillId="0" borderId="0" applyFont="0" applyFill="0" applyBorder="0" applyAlignment="0" applyProtection="0"/>
    <xf numFmtId="0" fontId="2" fillId="0" borderId="0"/>
    <xf numFmtId="171" fontId="2" fillId="0" borderId="0" applyFont="0" applyFill="0" applyBorder="0" applyAlignment="0" applyProtection="0"/>
    <xf numFmtId="0" fontId="57" fillId="0" borderId="0"/>
    <xf numFmtId="0" fontId="2" fillId="0" borderId="0"/>
    <xf numFmtId="0" fontId="37" fillId="67" borderId="69" applyNumberFormat="0" applyFont="0" applyAlignment="0" applyProtection="0"/>
    <xf numFmtId="165" fontId="2" fillId="0" borderId="0" applyFont="0" applyFill="0" applyBorder="0" applyAlignment="0" applyProtection="0"/>
    <xf numFmtId="0" fontId="12" fillId="0" borderId="0"/>
    <xf numFmtId="171" fontId="2" fillId="0" borderId="0" applyFont="0" applyFill="0" applyBorder="0" applyAlignment="0" applyProtection="0"/>
    <xf numFmtId="0" fontId="57"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166" fontId="35" fillId="0" borderId="0" applyFont="0" applyFill="0" applyBorder="0" applyAlignment="0" applyProtection="0"/>
    <xf numFmtId="166" fontId="56" fillId="0" borderId="0" applyFont="0" applyFill="0" applyBorder="0" applyAlignment="0" applyProtection="0"/>
    <xf numFmtId="165" fontId="3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9" fillId="0" borderId="0"/>
    <xf numFmtId="165" fontId="37" fillId="0" borderId="0" applyFont="0" applyFill="0" applyBorder="0" applyAlignment="0" applyProtection="0"/>
    <xf numFmtId="165" fontId="2" fillId="0" borderId="0" applyFont="0" applyFill="0" applyBorder="0" applyAlignment="0" applyProtection="0"/>
    <xf numFmtId="0" fontId="12" fillId="0" borderId="0"/>
    <xf numFmtId="0" fontId="57" fillId="0" borderId="0"/>
    <xf numFmtId="165" fontId="2" fillId="0" borderId="0" applyFont="0" applyFill="0" applyBorder="0" applyAlignment="0" applyProtection="0"/>
    <xf numFmtId="0" fontId="12" fillId="0" borderId="0"/>
    <xf numFmtId="171" fontId="2" fillId="0" borderId="0" applyFont="0" applyFill="0" applyBorder="0" applyAlignment="0" applyProtection="0"/>
    <xf numFmtId="0" fontId="57" fillId="0" borderId="0"/>
    <xf numFmtId="165" fontId="37" fillId="0" borderId="0" applyFont="0" applyFill="0" applyBorder="0" applyAlignment="0" applyProtection="0"/>
    <xf numFmtId="0" fontId="57" fillId="0" borderId="0"/>
    <xf numFmtId="0" fontId="37" fillId="67" borderId="69" applyNumberFormat="0" applyFont="0" applyAlignment="0" applyProtection="0"/>
    <xf numFmtId="0" fontId="2" fillId="0" borderId="0"/>
    <xf numFmtId="165" fontId="37"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165" fontId="37" fillId="0" borderId="0" applyFont="0" applyFill="0" applyBorder="0" applyAlignment="0" applyProtection="0"/>
    <xf numFmtId="0" fontId="57" fillId="0" borderId="0"/>
    <xf numFmtId="165" fontId="2" fillId="0" borderId="0" applyFont="0" applyFill="0" applyBorder="0" applyAlignment="0" applyProtection="0"/>
    <xf numFmtId="166" fontId="56" fillId="0" borderId="0" applyFont="0" applyFill="0" applyBorder="0" applyAlignment="0" applyProtection="0"/>
    <xf numFmtId="0" fontId="57" fillId="0" borderId="0"/>
    <xf numFmtId="165" fontId="2" fillId="0" borderId="0" applyFont="0" applyFill="0" applyBorder="0" applyAlignment="0" applyProtection="0"/>
    <xf numFmtId="0" fontId="12" fillId="0" borderId="0"/>
    <xf numFmtId="0" fontId="56" fillId="0" borderId="0"/>
    <xf numFmtId="0" fontId="12" fillId="0" borderId="0"/>
    <xf numFmtId="0" fontId="35" fillId="67" borderId="69" applyNumberFormat="0" applyFont="0" applyAlignment="0" applyProtection="0"/>
    <xf numFmtId="0" fontId="37" fillId="67" borderId="69" applyNumberFormat="0" applyFont="0" applyAlignment="0" applyProtection="0"/>
    <xf numFmtId="165" fontId="37" fillId="0" borderId="0" applyFont="0" applyFill="0" applyBorder="0" applyAlignment="0" applyProtection="0"/>
    <xf numFmtId="165" fontId="2" fillId="0" borderId="0" applyFont="0" applyFill="0" applyBorder="0" applyAlignment="0" applyProtection="0"/>
    <xf numFmtId="0" fontId="57" fillId="0" borderId="0"/>
    <xf numFmtId="0" fontId="57" fillId="0" borderId="0"/>
    <xf numFmtId="0" fontId="57" fillId="0" borderId="0"/>
    <xf numFmtId="0" fontId="2" fillId="0" borderId="0"/>
    <xf numFmtId="0" fontId="57" fillId="0" borderId="0"/>
    <xf numFmtId="0" fontId="57" fillId="0" borderId="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56" fillId="0" borderId="0"/>
    <xf numFmtId="0" fontId="35" fillId="67" borderId="69" applyNumberFormat="0" applyFont="0" applyAlignment="0" applyProtection="0"/>
    <xf numFmtId="171" fontId="2" fillId="0" borderId="0" applyFont="0" applyFill="0" applyBorder="0" applyAlignment="0" applyProtection="0"/>
    <xf numFmtId="0" fontId="59" fillId="0" borderId="0"/>
    <xf numFmtId="165" fontId="37"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0" fontId="37" fillId="67" borderId="69" applyNumberFormat="0" applyFont="0" applyAlignment="0" applyProtection="0"/>
    <xf numFmtId="0" fontId="56" fillId="0" borderId="0"/>
    <xf numFmtId="0" fontId="59" fillId="0" borderId="0"/>
    <xf numFmtId="165" fontId="37"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165" fontId="2" fillId="0" borderId="0" applyFont="0" applyFill="0" applyBorder="0" applyAlignment="0" applyProtection="0"/>
    <xf numFmtId="0" fontId="35" fillId="67" borderId="69" applyNumberFormat="0" applyFont="0" applyAlignment="0" applyProtection="0"/>
    <xf numFmtId="0" fontId="12" fillId="0" borderId="0"/>
    <xf numFmtId="0" fontId="57" fillId="0" borderId="0"/>
    <xf numFmtId="171" fontId="2" fillId="0" borderId="0" applyFont="0" applyFill="0" applyBorder="0" applyAlignment="0" applyProtection="0"/>
    <xf numFmtId="0" fontId="2" fillId="0" borderId="0"/>
    <xf numFmtId="0" fontId="37" fillId="67" borderId="69" applyNumberFormat="0" applyFont="0" applyAlignment="0" applyProtection="0"/>
    <xf numFmtId="0" fontId="59" fillId="0" borderId="0"/>
    <xf numFmtId="165" fontId="2" fillId="0" borderId="0" applyFont="0" applyFill="0" applyBorder="0" applyAlignment="0" applyProtection="0"/>
    <xf numFmtId="0" fontId="12" fillId="0" borderId="0"/>
    <xf numFmtId="165" fontId="2"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166" fontId="35" fillId="0" borderId="0" applyFont="0" applyFill="0" applyBorder="0" applyAlignment="0" applyProtection="0"/>
    <xf numFmtId="0" fontId="57" fillId="0" borderId="0"/>
    <xf numFmtId="171" fontId="2"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0" fontId="57" fillId="0" borderId="0"/>
    <xf numFmtId="0" fontId="35" fillId="67" borderId="69" applyNumberFormat="0" applyFont="0" applyAlignment="0" applyProtection="0"/>
    <xf numFmtId="0" fontId="35" fillId="67" borderId="69" applyNumberFormat="0" applyFont="0" applyAlignment="0" applyProtection="0"/>
    <xf numFmtId="0" fontId="57" fillId="0" borderId="0"/>
    <xf numFmtId="0" fontId="12" fillId="0" borderId="0"/>
    <xf numFmtId="0" fontId="35" fillId="67" borderId="69" applyNumberFormat="0" applyFont="0" applyAlignment="0" applyProtection="0"/>
    <xf numFmtId="165" fontId="2"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0" fontId="59" fillId="0" borderId="0"/>
    <xf numFmtId="165" fontId="37"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0" fontId="56" fillId="0" borderId="0"/>
    <xf numFmtId="165" fontId="37"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166" fontId="35"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7" fillId="67" borderId="69" applyNumberFormat="0" applyFont="0" applyAlignment="0" applyProtection="0"/>
    <xf numFmtId="166" fontId="56"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35" fillId="0" borderId="0" applyFont="0" applyFill="0" applyBorder="0" applyAlignment="0" applyProtection="0"/>
    <xf numFmtId="0" fontId="12" fillId="0" borderId="0"/>
    <xf numFmtId="0" fontId="57" fillId="0" borderId="0"/>
    <xf numFmtId="0" fontId="35" fillId="67" borderId="69" applyNumberFormat="0" applyFont="0" applyAlignment="0" applyProtection="0"/>
    <xf numFmtId="165" fontId="2" fillId="0" borderId="0" applyFont="0" applyFill="0" applyBorder="0" applyAlignment="0" applyProtection="0"/>
    <xf numFmtId="0" fontId="59" fillId="0" borderId="0"/>
    <xf numFmtId="165" fontId="2" fillId="0" borderId="0" applyFont="0" applyFill="0" applyBorder="0" applyAlignment="0" applyProtection="0"/>
    <xf numFmtId="0" fontId="37" fillId="67" borderId="69" applyNumberFormat="0" applyFont="0" applyAlignment="0" applyProtection="0"/>
    <xf numFmtId="165"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59" fillId="0" borderId="0"/>
    <xf numFmtId="0" fontId="57" fillId="0" borderId="0"/>
    <xf numFmtId="0" fontId="37" fillId="67" borderId="69" applyNumberFormat="0" applyFont="0" applyAlignment="0" applyProtection="0"/>
    <xf numFmtId="165" fontId="2" fillId="0" borderId="0" applyFont="0" applyFill="0" applyBorder="0" applyAlignment="0" applyProtection="0"/>
    <xf numFmtId="171" fontId="2" fillId="0" borderId="0" applyFont="0" applyFill="0" applyBorder="0" applyAlignment="0" applyProtection="0"/>
    <xf numFmtId="0" fontId="2" fillId="0" borderId="0"/>
    <xf numFmtId="171"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56" fillId="0" borderId="0" applyFont="0" applyFill="0" applyBorder="0" applyAlignment="0" applyProtection="0"/>
    <xf numFmtId="0" fontId="57" fillId="0" borderId="0"/>
    <xf numFmtId="171" fontId="2" fillId="0" borderId="0" applyFont="0" applyFill="0" applyBorder="0" applyAlignment="0" applyProtection="0"/>
    <xf numFmtId="165" fontId="37" fillId="0" borderId="0" applyFont="0" applyFill="0" applyBorder="0" applyAlignment="0" applyProtection="0"/>
    <xf numFmtId="0" fontId="56" fillId="0" borderId="0"/>
    <xf numFmtId="171" fontId="2" fillId="0" borderId="0" applyFont="0" applyFill="0" applyBorder="0" applyAlignment="0" applyProtection="0"/>
    <xf numFmtId="0" fontId="37" fillId="67" borderId="69" applyNumberFormat="0" applyFont="0" applyAlignment="0" applyProtection="0"/>
    <xf numFmtId="165" fontId="37" fillId="0" borderId="0" applyFont="0" applyFill="0" applyBorder="0" applyAlignment="0" applyProtection="0"/>
    <xf numFmtId="0" fontId="37" fillId="67" borderId="69"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166" fontId="35"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0" fontId="59" fillId="0" borderId="0"/>
    <xf numFmtId="166" fontId="35" fillId="0" borderId="0" applyFont="0" applyFill="0" applyBorder="0" applyAlignment="0" applyProtection="0"/>
    <xf numFmtId="0" fontId="2" fillId="0" borderId="0"/>
    <xf numFmtId="168" fontId="2"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165" fontId="37" fillId="0" borderId="0" applyFont="0" applyFill="0" applyBorder="0" applyAlignment="0" applyProtection="0"/>
    <xf numFmtId="165" fontId="37" fillId="0" borderId="0" applyFont="0" applyFill="0" applyBorder="0" applyAlignment="0" applyProtection="0"/>
    <xf numFmtId="166" fontId="35" fillId="0" borderId="0" applyFont="0" applyFill="0" applyBorder="0" applyAlignment="0" applyProtection="0"/>
    <xf numFmtId="0" fontId="2" fillId="0" borderId="0"/>
    <xf numFmtId="166" fontId="35" fillId="0" borderId="0" applyFont="0" applyFill="0" applyBorder="0" applyAlignment="0" applyProtection="0"/>
    <xf numFmtId="165" fontId="2" fillId="0" borderId="0" applyFont="0" applyFill="0" applyBorder="0" applyAlignment="0" applyProtection="0"/>
    <xf numFmtId="0" fontId="57" fillId="0" borderId="0"/>
    <xf numFmtId="168" fontId="2" fillId="0" borderId="0" applyFont="0" applyFill="0" applyBorder="0" applyAlignment="0" applyProtection="0"/>
    <xf numFmtId="0" fontId="2" fillId="0" borderId="0"/>
    <xf numFmtId="165" fontId="37" fillId="0" borderId="0" applyFont="0" applyFill="0" applyBorder="0" applyAlignment="0" applyProtection="0"/>
    <xf numFmtId="0" fontId="2" fillId="0" borderId="0"/>
    <xf numFmtId="0" fontId="57" fillId="0" borderId="0"/>
    <xf numFmtId="0" fontId="35" fillId="67" borderId="69"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57" fillId="0" borderId="0"/>
    <xf numFmtId="166" fontId="35" fillId="0" borderId="0" applyFont="0" applyFill="0" applyBorder="0" applyAlignment="0" applyProtection="0"/>
    <xf numFmtId="171" fontId="2" fillId="0" borderId="0" applyFont="0" applyFill="0" applyBorder="0" applyAlignment="0" applyProtection="0"/>
    <xf numFmtId="0" fontId="57" fillId="0" borderId="0"/>
    <xf numFmtId="0" fontId="35" fillId="67" borderId="69" applyNumberFormat="0" applyFont="0" applyAlignment="0" applyProtection="0"/>
    <xf numFmtId="165" fontId="37" fillId="0" borderId="0" applyFont="0" applyFill="0" applyBorder="0" applyAlignment="0" applyProtection="0"/>
    <xf numFmtId="166" fontId="56"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0" fontId="57" fillId="0" borderId="0"/>
    <xf numFmtId="165" fontId="37" fillId="0" borderId="0" applyFont="0" applyFill="0" applyBorder="0" applyAlignment="0" applyProtection="0"/>
    <xf numFmtId="0" fontId="12" fillId="0" borderId="0"/>
    <xf numFmtId="0" fontId="12" fillId="0" borderId="0"/>
    <xf numFmtId="166" fontId="56" fillId="0" borderId="0" applyFont="0" applyFill="0" applyBorder="0" applyAlignment="0" applyProtection="0"/>
    <xf numFmtId="0" fontId="57" fillId="0" borderId="0"/>
    <xf numFmtId="0" fontId="57" fillId="0" borderId="0"/>
    <xf numFmtId="165" fontId="2" fillId="0" borderId="0" applyFont="0" applyFill="0" applyBorder="0" applyAlignment="0" applyProtection="0"/>
    <xf numFmtId="165" fontId="37" fillId="0" borderId="0" applyFont="0" applyFill="0" applyBorder="0" applyAlignment="0" applyProtection="0"/>
    <xf numFmtId="0" fontId="57" fillId="0" borderId="0"/>
    <xf numFmtId="0" fontId="37" fillId="67" borderId="69" applyNumberFormat="0" applyFont="0" applyAlignment="0" applyProtection="0"/>
    <xf numFmtId="0" fontId="35" fillId="67" borderId="69" applyNumberFormat="0" applyFont="0" applyAlignment="0" applyProtection="0"/>
    <xf numFmtId="0" fontId="12" fillId="0" borderId="0"/>
    <xf numFmtId="168" fontId="2" fillId="0" borderId="0" applyFont="0" applyFill="0" applyBorder="0" applyAlignment="0" applyProtection="0"/>
    <xf numFmtId="0" fontId="57" fillId="0" borderId="0"/>
    <xf numFmtId="166" fontId="56" fillId="0" borderId="0" applyFont="0" applyFill="0" applyBorder="0" applyAlignment="0" applyProtection="0"/>
    <xf numFmtId="0" fontId="35" fillId="67" borderId="69" applyNumberFormat="0" applyFont="0" applyAlignment="0" applyProtection="0"/>
    <xf numFmtId="165" fontId="3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6" fillId="0" borderId="0"/>
    <xf numFmtId="0" fontId="59" fillId="0" borderId="0"/>
    <xf numFmtId="165" fontId="2" fillId="0" borderId="0" applyFont="0" applyFill="0" applyBorder="0" applyAlignment="0" applyProtection="0"/>
    <xf numFmtId="165" fontId="37" fillId="0" borderId="0" applyFont="0" applyFill="0" applyBorder="0" applyAlignment="0" applyProtection="0"/>
    <xf numFmtId="0" fontId="57" fillId="0" borderId="0"/>
    <xf numFmtId="0" fontId="37" fillId="67" borderId="69" applyNumberFormat="0" applyFont="0" applyAlignment="0" applyProtection="0"/>
    <xf numFmtId="0" fontId="57" fillId="0" borderId="0"/>
    <xf numFmtId="0" fontId="35" fillId="67" borderId="69" applyNumberFormat="0" applyFont="0" applyAlignment="0" applyProtection="0"/>
    <xf numFmtId="168"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6" fillId="0" borderId="0"/>
    <xf numFmtId="165" fontId="37" fillId="0" borderId="0" applyFont="0" applyFill="0" applyBorder="0" applyAlignment="0" applyProtection="0"/>
    <xf numFmtId="166" fontId="56" fillId="0" borderId="0" applyFont="0" applyFill="0" applyBorder="0" applyAlignment="0" applyProtection="0"/>
    <xf numFmtId="0" fontId="57" fillId="0" borderId="0"/>
    <xf numFmtId="0" fontId="35" fillId="67" borderId="69" applyNumberFormat="0" applyFont="0" applyAlignment="0" applyProtection="0"/>
    <xf numFmtId="168"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0" fontId="57" fillId="0" borderId="0"/>
    <xf numFmtId="168"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0" fontId="57" fillId="0" borderId="0"/>
    <xf numFmtId="168"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0" fontId="57" fillId="0" borderId="0"/>
    <xf numFmtId="168"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0" fontId="57" fillId="0" borderId="0"/>
    <xf numFmtId="171"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0" fontId="57" fillId="0" borderId="0"/>
    <xf numFmtId="171"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171"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171" fontId="2" fillId="0" borderId="0" applyFont="0" applyFill="0" applyBorder="0" applyAlignment="0" applyProtection="0"/>
    <xf numFmtId="0" fontId="57" fillId="0" borderId="0"/>
    <xf numFmtId="171" fontId="2" fillId="0" borderId="0" applyFont="0" applyFill="0" applyBorder="0" applyAlignment="0" applyProtection="0"/>
    <xf numFmtId="0" fontId="57" fillId="0" borderId="0"/>
    <xf numFmtId="171" fontId="2" fillId="0" borderId="0" applyFont="0" applyFill="0" applyBorder="0" applyAlignment="0" applyProtection="0"/>
    <xf numFmtId="0" fontId="57" fillId="0" borderId="0"/>
    <xf numFmtId="171" fontId="2" fillId="0" borderId="0" applyFont="0" applyFill="0" applyBorder="0" applyAlignment="0" applyProtection="0"/>
    <xf numFmtId="0" fontId="57" fillId="0" borderId="0"/>
    <xf numFmtId="171" fontId="2" fillId="0" borderId="0" applyFont="0" applyFill="0" applyBorder="0" applyAlignment="0" applyProtection="0"/>
    <xf numFmtId="0" fontId="35" fillId="67" borderId="69" applyNumberFormat="0" applyFont="0" applyAlignment="0" applyProtection="0"/>
    <xf numFmtId="0" fontId="57" fillId="0" borderId="0"/>
    <xf numFmtId="0" fontId="57" fillId="0" borderId="0"/>
    <xf numFmtId="165" fontId="37" fillId="0" borderId="0" applyFont="0" applyFill="0" applyBorder="0" applyAlignment="0" applyProtection="0"/>
    <xf numFmtId="0" fontId="57" fillId="0" borderId="0"/>
    <xf numFmtId="0" fontId="57" fillId="0" borderId="0"/>
    <xf numFmtId="0" fontId="12" fillId="0" borderId="0"/>
    <xf numFmtId="0" fontId="2" fillId="0" borderId="0"/>
    <xf numFmtId="171" fontId="2" fillId="0" borderId="0" applyFont="0" applyFill="0" applyBorder="0" applyAlignment="0" applyProtection="0"/>
    <xf numFmtId="0" fontId="56" fillId="0" borderId="0"/>
    <xf numFmtId="165" fontId="2" fillId="0" borderId="0" applyFont="0" applyFill="0" applyBorder="0" applyAlignment="0" applyProtection="0"/>
    <xf numFmtId="166" fontId="56" fillId="0" borderId="0" applyFont="0" applyFill="0" applyBorder="0" applyAlignment="0" applyProtection="0"/>
    <xf numFmtId="0" fontId="56" fillId="0" borderId="0"/>
    <xf numFmtId="166" fontId="56" fillId="0" borderId="0" applyFont="0" applyFill="0" applyBorder="0" applyAlignment="0" applyProtection="0"/>
    <xf numFmtId="0" fontId="59" fillId="0" borderId="0"/>
    <xf numFmtId="0" fontId="2" fillId="0" borderId="0"/>
    <xf numFmtId="165" fontId="37" fillId="0" borderId="0" applyFont="0" applyFill="0" applyBorder="0" applyAlignment="0" applyProtection="0"/>
    <xf numFmtId="165" fontId="37"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0" fontId="2" fillId="0" borderId="0"/>
    <xf numFmtId="171" fontId="2" fillId="0" borderId="0" applyFont="0" applyFill="0" applyBorder="0" applyAlignment="0" applyProtection="0"/>
    <xf numFmtId="0" fontId="57" fillId="0" borderId="0"/>
    <xf numFmtId="166" fontId="35" fillId="0" borderId="0" applyFont="0" applyFill="0" applyBorder="0" applyAlignment="0" applyProtection="0"/>
    <xf numFmtId="0" fontId="57" fillId="0" borderId="0"/>
    <xf numFmtId="165" fontId="37"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165" fontId="37"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12" fillId="0" borderId="0"/>
    <xf numFmtId="166" fontId="35" fillId="0" borderId="0" applyFont="0" applyFill="0" applyBorder="0" applyAlignment="0" applyProtection="0"/>
    <xf numFmtId="166" fontId="56" fillId="0" borderId="0" applyFont="0" applyFill="0" applyBorder="0" applyAlignment="0" applyProtection="0"/>
    <xf numFmtId="166" fontId="56" fillId="0" borderId="0" applyFont="0" applyFill="0" applyBorder="0" applyAlignment="0" applyProtection="0"/>
    <xf numFmtId="0" fontId="12" fillId="0" borderId="0"/>
    <xf numFmtId="165" fontId="2" fillId="0" borderId="0" applyFont="0" applyFill="0" applyBorder="0" applyAlignment="0" applyProtection="0"/>
    <xf numFmtId="0" fontId="57" fillId="0" borderId="0"/>
    <xf numFmtId="165" fontId="2" fillId="0" borderId="0" applyFont="0" applyFill="0" applyBorder="0" applyAlignment="0" applyProtection="0"/>
    <xf numFmtId="0" fontId="35" fillId="67" borderId="69" applyNumberFormat="0" applyFont="0" applyAlignment="0" applyProtection="0"/>
    <xf numFmtId="171" fontId="2" fillId="0" borderId="0" applyFont="0" applyFill="0" applyBorder="0" applyAlignment="0" applyProtection="0"/>
    <xf numFmtId="166" fontId="56" fillId="0" borderId="0" applyFont="0" applyFill="0" applyBorder="0" applyAlignment="0" applyProtection="0"/>
    <xf numFmtId="165" fontId="37" fillId="0" borderId="0" applyFont="0" applyFill="0" applyBorder="0" applyAlignment="0" applyProtection="0"/>
    <xf numFmtId="0" fontId="57" fillId="0" borderId="0"/>
    <xf numFmtId="165" fontId="2" fillId="0" borderId="0" applyFont="0" applyFill="0" applyBorder="0" applyAlignment="0" applyProtection="0"/>
    <xf numFmtId="166" fontId="35" fillId="0" borderId="0" applyFont="0" applyFill="0" applyBorder="0" applyAlignment="0" applyProtection="0"/>
    <xf numFmtId="0" fontId="57" fillId="0" borderId="0"/>
    <xf numFmtId="0" fontId="57" fillId="0" borderId="0"/>
    <xf numFmtId="0" fontId="62" fillId="69" borderId="71">
      <alignment horizontal="right" vertical="center"/>
      <protection locked="0"/>
    </xf>
    <xf numFmtId="0" fontId="62" fillId="69" borderId="71">
      <alignment vertical="distributed"/>
      <protection locked="0"/>
    </xf>
    <xf numFmtId="0" fontId="5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7" fillId="0" borderId="0"/>
    <xf numFmtId="166" fontId="5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7" fillId="0" borderId="0"/>
    <xf numFmtId="168" fontId="2" fillId="0" borderId="0" applyFont="0" applyFill="0" applyBorder="0" applyAlignment="0" applyProtection="0"/>
    <xf numFmtId="0" fontId="62" fillId="69" borderId="71">
      <alignment vertical="distributed"/>
      <protection locked="0"/>
    </xf>
    <xf numFmtId="166" fontId="56" fillId="0" borderId="0" applyFont="0" applyFill="0" applyBorder="0" applyAlignment="0" applyProtection="0"/>
    <xf numFmtId="165" fontId="37" fillId="0" borderId="0" applyFont="0" applyFill="0" applyBorder="0" applyAlignment="0" applyProtection="0"/>
    <xf numFmtId="0" fontId="2" fillId="0" borderId="0"/>
    <xf numFmtId="165" fontId="2" fillId="0" borderId="0" applyFont="0" applyFill="0" applyBorder="0" applyAlignment="0" applyProtection="0"/>
    <xf numFmtId="0" fontId="57" fillId="0" borderId="0"/>
    <xf numFmtId="0" fontId="59" fillId="0" borderId="0"/>
    <xf numFmtId="171" fontId="2" fillId="0" borderId="0" applyFont="0" applyFill="0" applyBorder="0" applyAlignment="0" applyProtection="0"/>
    <xf numFmtId="166" fontId="56" fillId="0" borderId="0" applyFont="0" applyFill="0" applyBorder="0" applyAlignment="0" applyProtection="0"/>
    <xf numFmtId="0" fontId="57" fillId="0" borderId="0"/>
    <xf numFmtId="168" fontId="2" fillId="0" borderId="0" applyFont="0" applyFill="0" applyBorder="0" applyAlignment="0" applyProtection="0"/>
    <xf numFmtId="0" fontId="57" fillId="0" borderId="0"/>
    <xf numFmtId="0" fontId="56" fillId="0" borderId="0"/>
    <xf numFmtId="165" fontId="2" fillId="0" borderId="0" applyFont="0" applyFill="0" applyBorder="0" applyAlignment="0" applyProtection="0"/>
    <xf numFmtId="0" fontId="35" fillId="67" borderId="69" applyNumberFormat="0" applyFont="0" applyAlignment="0" applyProtection="0"/>
    <xf numFmtId="165" fontId="37" fillId="0" borderId="0" applyFont="0" applyFill="0" applyBorder="0" applyAlignment="0" applyProtection="0"/>
    <xf numFmtId="166" fontId="35" fillId="0" borderId="0" applyFont="0" applyFill="0" applyBorder="0" applyAlignment="0" applyProtection="0"/>
    <xf numFmtId="0" fontId="59" fillId="0" borderId="0"/>
    <xf numFmtId="0" fontId="37" fillId="67" borderId="69" applyNumberFormat="0" applyFont="0" applyAlignment="0" applyProtection="0"/>
    <xf numFmtId="0" fontId="59" fillId="0" borderId="0"/>
    <xf numFmtId="165" fontId="2" fillId="0" borderId="0" applyFont="0" applyFill="0" applyBorder="0" applyAlignment="0" applyProtection="0"/>
    <xf numFmtId="168" fontId="2" fillId="0" borderId="0" applyFont="0" applyFill="0" applyBorder="0" applyAlignment="0" applyProtection="0"/>
    <xf numFmtId="165" fontId="37" fillId="0" borderId="0" applyFont="0" applyFill="0" applyBorder="0" applyAlignment="0" applyProtection="0"/>
    <xf numFmtId="166" fontId="56" fillId="0" borderId="0" applyFont="0" applyFill="0" applyBorder="0" applyAlignment="0" applyProtection="0"/>
    <xf numFmtId="165" fontId="37" fillId="0" borderId="0" applyFont="0" applyFill="0" applyBorder="0" applyAlignment="0" applyProtection="0"/>
    <xf numFmtId="0" fontId="35" fillId="67" borderId="69" applyNumberFormat="0" applyFont="0" applyAlignment="0" applyProtection="0"/>
    <xf numFmtId="166" fontId="35"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0" fontId="35" fillId="67" borderId="69" applyNumberFormat="0" applyFont="0" applyAlignment="0" applyProtection="0"/>
    <xf numFmtId="171" fontId="2" fillId="0" borderId="0" applyFont="0" applyFill="0" applyBorder="0" applyAlignment="0" applyProtection="0"/>
    <xf numFmtId="166" fontId="56" fillId="0" borderId="0" applyFont="0" applyFill="0" applyBorder="0" applyAlignment="0" applyProtection="0"/>
    <xf numFmtId="0" fontId="35" fillId="67" borderId="69" applyNumberFormat="0" applyFont="0" applyAlignment="0" applyProtection="0"/>
    <xf numFmtId="0" fontId="57" fillId="0" borderId="0"/>
    <xf numFmtId="0" fontId="56" fillId="0" borderId="0"/>
    <xf numFmtId="0" fontId="57" fillId="0" borderId="0"/>
    <xf numFmtId="171" fontId="2" fillId="0" borderId="0" applyFont="0" applyFill="0" applyBorder="0" applyAlignment="0" applyProtection="0"/>
    <xf numFmtId="165"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0" fontId="59" fillId="0" borderId="0"/>
    <xf numFmtId="0" fontId="59" fillId="0" borderId="0"/>
    <xf numFmtId="0" fontId="57" fillId="0" borderId="0"/>
    <xf numFmtId="0" fontId="37" fillId="67" borderId="69" applyNumberFormat="0" applyFont="0" applyAlignment="0" applyProtection="0"/>
    <xf numFmtId="165" fontId="2" fillId="0" borderId="0" applyFont="0" applyFill="0" applyBorder="0" applyAlignment="0" applyProtection="0"/>
    <xf numFmtId="0" fontId="57" fillId="0" borderId="0"/>
    <xf numFmtId="165" fontId="2" fillId="0" borderId="0" applyFont="0" applyFill="0" applyBorder="0" applyAlignment="0" applyProtection="0"/>
    <xf numFmtId="165" fontId="37" fillId="0" borderId="0" applyFont="0" applyFill="0" applyBorder="0" applyAlignment="0" applyProtection="0"/>
    <xf numFmtId="0" fontId="57" fillId="0" borderId="0"/>
    <xf numFmtId="165" fontId="37"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171" fontId="2" fillId="0" borderId="0" applyFont="0" applyFill="0" applyBorder="0" applyAlignment="0" applyProtection="0"/>
    <xf numFmtId="0" fontId="37" fillId="67" borderId="69" applyNumberFormat="0" applyFont="0" applyAlignment="0" applyProtection="0"/>
    <xf numFmtId="165" fontId="37" fillId="0" borderId="0" applyFont="0" applyFill="0" applyBorder="0" applyAlignment="0" applyProtection="0"/>
    <xf numFmtId="0" fontId="57" fillId="0" borderId="0"/>
    <xf numFmtId="0" fontId="37" fillId="67" borderId="69" applyNumberFormat="0" applyFont="0" applyAlignment="0" applyProtection="0"/>
    <xf numFmtId="166" fontId="5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12" fillId="0" borderId="0"/>
    <xf numFmtId="0" fontId="57" fillId="0" borderId="0"/>
    <xf numFmtId="165" fontId="2"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0" fontId="56" fillId="0" borderId="0"/>
    <xf numFmtId="0" fontId="59" fillId="0" borderId="0"/>
    <xf numFmtId="171" fontId="2" fillId="0" borderId="0" applyFont="0" applyFill="0" applyBorder="0" applyAlignment="0" applyProtection="0"/>
    <xf numFmtId="0" fontId="2" fillId="0" borderId="0"/>
    <xf numFmtId="0" fontId="37" fillId="67" borderId="69" applyNumberFormat="0" applyFont="0" applyAlignment="0" applyProtection="0"/>
    <xf numFmtId="0" fontId="57" fillId="0" borderId="0"/>
    <xf numFmtId="171" fontId="2" fillId="0" borderId="0" applyFont="0" applyFill="0" applyBorder="0" applyAlignment="0" applyProtection="0"/>
    <xf numFmtId="0" fontId="57" fillId="0" borderId="0"/>
    <xf numFmtId="0" fontId="35" fillId="67" borderId="69" applyNumberFormat="0" applyFont="0" applyAlignment="0" applyProtection="0"/>
    <xf numFmtId="0" fontId="12" fillId="0" borderId="0"/>
    <xf numFmtId="168" fontId="2" fillId="0" borderId="0" applyFont="0" applyFill="0" applyBorder="0" applyAlignment="0" applyProtection="0"/>
    <xf numFmtId="0" fontId="35" fillId="67" borderId="69" applyNumberFormat="0" applyFont="0" applyAlignment="0" applyProtection="0"/>
    <xf numFmtId="0" fontId="59" fillId="0" borderId="0"/>
    <xf numFmtId="171" fontId="2" fillId="0" borderId="0" applyFont="0" applyFill="0" applyBorder="0" applyAlignment="0" applyProtection="0"/>
    <xf numFmtId="0" fontId="59" fillId="0" borderId="0"/>
    <xf numFmtId="171" fontId="2" fillId="0" borderId="0" applyFont="0" applyFill="0" applyBorder="0" applyAlignment="0" applyProtection="0"/>
    <xf numFmtId="168" fontId="2" fillId="0" borderId="0" applyFont="0" applyFill="0" applyBorder="0" applyAlignment="0" applyProtection="0"/>
    <xf numFmtId="0" fontId="35" fillId="67" borderId="69" applyNumberFormat="0" applyFont="0" applyAlignment="0" applyProtection="0"/>
    <xf numFmtId="0" fontId="37" fillId="67" borderId="69" applyNumberFormat="0" applyFont="0" applyAlignment="0" applyProtection="0"/>
    <xf numFmtId="171" fontId="2"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168" fontId="2" fillId="0" borderId="0" applyFont="0" applyFill="0" applyBorder="0" applyAlignment="0" applyProtection="0"/>
    <xf numFmtId="0" fontId="2" fillId="0" borderId="0"/>
    <xf numFmtId="0" fontId="62" fillId="69" borderId="71">
      <alignment horizontal="right" vertical="center"/>
      <protection locked="0"/>
    </xf>
    <xf numFmtId="0" fontId="62" fillId="69" borderId="71">
      <alignment vertical="distributed"/>
      <protection locked="0"/>
    </xf>
    <xf numFmtId="0" fontId="56" fillId="0" borderId="0"/>
    <xf numFmtId="0" fontId="56" fillId="0" borderId="0"/>
    <xf numFmtId="0" fontId="57" fillId="0" borderId="0"/>
    <xf numFmtId="166" fontId="35"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2" fillId="0" borderId="0"/>
    <xf numFmtId="166" fontId="56" fillId="0" borderId="0" applyFont="0" applyFill="0" applyBorder="0" applyAlignment="0" applyProtection="0"/>
    <xf numFmtId="166" fontId="56" fillId="0" borderId="0" applyFont="0" applyFill="0" applyBorder="0" applyAlignment="0" applyProtection="0"/>
    <xf numFmtId="0" fontId="62" fillId="69" borderId="71">
      <alignment horizontal="right" vertical="center"/>
      <protection locked="0"/>
    </xf>
    <xf numFmtId="165" fontId="2"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57" fillId="0" borderId="0"/>
    <xf numFmtId="0" fontId="37" fillId="67" borderId="69" applyNumberFormat="0" applyFont="0" applyAlignment="0" applyProtection="0"/>
    <xf numFmtId="165" fontId="2" fillId="0" borderId="0" applyFont="0" applyFill="0" applyBorder="0" applyAlignment="0" applyProtection="0"/>
    <xf numFmtId="168" fontId="2"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0" fontId="12" fillId="0" borderId="0"/>
    <xf numFmtId="166" fontId="56" fillId="0" borderId="0" applyFont="0" applyFill="0" applyBorder="0" applyAlignment="0" applyProtection="0"/>
    <xf numFmtId="0" fontId="57" fillId="0" borderId="0"/>
    <xf numFmtId="0" fontId="57" fillId="0" borderId="0"/>
    <xf numFmtId="165" fontId="2" fillId="0" borderId="0" applyFont="0" applyFill="0" applyBorder="0" applyAlignment="0" applyProtection="0"/>
    <xf numFmtId="166" fontId="35" fillId="0" borderId="0" applyFont="0" applyFill="0" applyBorder="0" applyAlignment="0" applyProtection="0"/>
    <xf numFmtId="0" fontId="57" fillId="0" borderId="0"/>
    <xf numFmtId="0" fontId="35" fillId="67" borderId="69" applyNumberFormat="0" applyFont="0" applyAlignment="0" applyProtection="0"/>
    <xf numFmtId="0" fontId="57" fillId="0" borderId="0"/>
    <xf numFmtId="165" fontId="2" fillId="0" borderId="0" applyFont="0" applyFill="0" applyBorder="0" applyAlignment="0" applyProtection="0"/>
    <xf numFmtId="0" fontId="56" fillId="0" borderId="0"/>
    <xf numFmtId="165" fontId="2" fillId="0" borderId="0" applyFont="0" applyFill="0" applyBorder="0" applyAlignment="0" applyProtection="0"/>
    <xf numFmtId="165" fontId="37"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12" fillId="0" borderId="0"/>
    <xf numFmtId="165" fontId="2" fillId="0" borderId="0" applyFont="0" applyFill="0" applyBorder="0" applyAlignment="0" applyProtection="0"/>
    <xf numFmtId="0" fontId="56" fillId="0" borderId="0"/>
    <xf numFmtId="0" fontId="12" fillId="0" borderId="0"/>
    <xf numFmtId="168" fontId="2" fillId="0" borderId="0" applyFont="0" applyFill="0" applyBorder="0" applyAlignment="0" applyProtection="0"/>
    <xf numFmtId="165" fontId="37" fillId="0" borderId="0" applyFont="0" applyFill="0" applyBorder="0" applyAlignment="0" applyProtection="0"/>
    <xf numFmtId="0" fontId="57" fillId="0" borderId="0"/>
    <xf numFmtId="165" fontId="2"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166" fontId="56" fillId="0" borderId="0" applyFont="0" applyFill="0" applyBorder="0" applyAlignment="0" applyProtection="0"/>
    <xf numFmtId="166" fontId="56" fillId="0" borderId="0" applyFont="0" applyFill="0" applyBorder="0" applyAlignment="0" applyProtection="0"/>
    <xf numFmtId="171" fontId="2" fillId="0" borderId="0" applyFont="0" applyFill="0" applyBorder="0" applyAlignment="0" applyProtection="0"/>
    <xf numFmtId="0" fontId="57" fillId="0" borderId="0"/>
    <xf numFmtId="0" fontId="37" fillId="67" borderId="69" applyNumberFormat="0" applyFont="0" applyAlignment="0" applyProtection="0"/>
    <xf numFmtId="166" fontId="56" fillId="0" borderId="0" applyFont="0" applyFill="0" applyBorder="0" applyAlignment="0" applyProtection="0"/>
    <xf numFmtId="0" fontId="57" fillId="0" borderId="0"/>
    <xf numFmtId="0" fontId="57" fillId="0" borderId="0"/>
    <xf numFmtId="165" fontId="2" fillId="0" borderId="0" applyFont="0" applyFill="0" applyBorder="0" applyAlignment="0" applyProtection="0"/>
    <xf numFmtId="0" fontId="57" fillId="0" borderId="0"/>
    <xf numFmtId="165" fontId="37" fillId="0" borderId="0" applyFont="0" applyFill="0" applyBorder="0" applyAlignment="0" applyProtection="0"/>
    <xf numFmtId="0" fontId="62" fillId="69" borderId="71">
      <alignment horizontal="right" vertical="center"/>
      <protection locked="0"/>
    </xf>
    <xf numFmtId="165" fontId="2" fillId="0" borderId="0" applyFont="0" applyFill="0" applyBorder="0" applyAlignment="0" applyProtection="0"/>
    <xf numFmtId="166" fontId="56" fillId="0" borderId="0" applyFont="0" applyFill="0" applyBorder="0" applyAlignment="0" applyProtection="0"/>
    <xf numFmtId="166" fontId="35" fillId="0" borderId="0" applyFont="0" applyFill="0" applyBorder="0" applyAlignment="0" applyProtection="0"/>
    <xf numFmtId="0" fontId="56" fillId="0" borderId="0"/>
    <xf numFmtId="0" fontId="37" fillId="67" borderId="69"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57" fillId="0" borderId="0"/>
    <xf numFmtId="165" fontId="37" fillId="0" borderId="0" applyFont="0" applyFill="0" applyBorder="0" applyAlignment="0" applyProtection="0"/>
    <xf numFmtId="0" fontId="57" fillId="0" borderId="0"/>
    <xf numFmtId="165" fontId="37" fillId="0" borderId="0" applyFont="0" applyFill="0" applyBorder="0" applyAlignment="0" applyProtection="0"/>
    <xf numFmtId="0" fontId="57" fillId="0" borderId="0"/>
    <xf numFmtId="0" fontId="35" fillId="67" borderId="69" applyNumberFormat="0" applyFont="0" applyAlignment="0" applyProtection="0"/>
    <xf numFmtId="168" fontId="2" fillId="0" borderId="0" applyFont="0" applyFill="0" applyBorder="0" applyAlignment="0" applyProtection="0"/>
    <xf numFmtId="0" fontId="57" fillId="0" borderId="0"/>
    <xf numFmtId="0" fontId="37" fillId="67" borderId="69" applyNumberFormat="0" applyFont="0" applyAlignment="0" applyProtection="0"/>
    <xf numFmtId="171" fontId="2" fillId="0" borderId="0" applyFont="0" applyFill="0" applyBorder="0" applyAlignment="0" applyProtection="0"/>
    <xf numFmtId="166" fontId="56" fillId="0" borderId="0" applyFont="0" applyFill="0" applyBorder="0" applyAlignment="0" applyProtection="0"/>
    <xf numFmtId="0" fontId="57" fillId="0" borderId="0"/>
    <xf numFmtId="0" fontId="59" fillId="0" borderId="0"/>
    <xf numFmtId="171" fontId="2" fillId="0" borderId="0" applyFont="0" applyFill="0" applyBorder="0" applyAlignment="0" applyProtection="0"/>
    <xf numFmtId="166" fontId="56" fillId="0" borderId="0" applyFont="0" applyFill="0" applyBorder="0" applyAlignment="0" applyProtection="0"/>
    <xf numFmtId="0" fontId="37" fillId="67" borderId="69" applyNumberFormat="0" applyFont="0" applyAlignment="0" applyProtection="0"/>
    <xf numFmtId="0" fontId="57" fillId="0" borderId="0"/>
    <xf numFmtId="171" fontId="2" fillId="0" borderId="0" applyFont="0" applyFill="0" applyBorder="0" applyAlignment="0" applyProtection="0"/>
    <xf numFmtId="0" fontId="35" fillId="67" borderId="69" applyNumberFormat="0" applyFont="0" applyAlignment="0" applyProtection="0"/>
    <xf numFmtId="0" fontId="57" fillId="0" borderId="0"/>
    <xf numFmtId="0" fontId="62" fillId="69" borderId="71">
      <alignment horizontal="right" vertical="center"/>
      <protection locked="0"/>
    </xf>
    <xf numFmtId="0" fontId="35" fillId="67" borderId="69" applyNumberFormat="0" applyFont="0" applyAlignment="0" applyProtection="0"/>
    <xf numFmtId="165" fontId="37" fillId="0" borderId="0" applyFont="0" applyFill="0" applyBorder="0" applyAlignment="0" applyProtection="0"/>
    <xf numFmtId="0" fontId="12" fillId="0" borderId="0"/>
    <xf numFmtId="165" fontId="2" fillId="0" borderId="0" applyFont="0" applyFill="0" applyBorder="0" applyAlignment="0" applyProtection="0"/>
    <xf numFmtId="165" fontId="2" fillId="0" borderId="0" applyFont="0" applyFill="0" applyBorder="0" applyAlignment="0" applyProtection="0"/>
    <xf numFmtId="0" fontId="59" fillId="0" borderId="0"/>
    <xf numFmtId="0" fontId="35" fillId="67" borderId="69" applyNumberFormat="0" applyFont="0" applyAlignment="0" applyProtection="0"/>
    <xf numFmtId="0" fontId="35" fillId="67" borderId="69" applyNumberFormat="0" applyFont="0" applyAlignment="0" applyProtection="0"/>
    <xf numFmtId="0" fontId="57" fillId="0" borderId="0"/>
    <xf numFmtId="0" fontId="59" fillId="0" borderId="0"/>
    <xf numFmtId="0" fontId="62" fillId="69" borderId="71">
      <alignment horizontal="right" vertical="center"/>
      <protection locked="0"/>
    </xf>
    <xf numFmtId="166" fontId="56"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0" fontId="57" fillId="0" borderId="0"/>
    <xf numFmtId="0" fontId="37" fillId="67" borderId="69" applyNumberFormat="0" applyFont="0" applyAlignment="0" applyProtection="0"/>
    <xf numFmtId="0" fontId="59" fillId="0" borderId="0"/>
    <xf numFmtId="0" fontId="2" fillId="0" borderId="0"/>
    <xf numFmtId="165" fontId="2" fillId="0" borderId="0" applyFont="0" applyFill="0" applyBorder="0" applyAlignment="0" applyProtection="0"/>
    <xf numFmtId="0" fontId="57" fillId="0" borderId="0"/>
    <xf numFmtId="0" fontId="12" fillId="0" borderId="0"/>
    <xf numFmtId="166" fontId="56"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165" fontId="37" fillId="0" borderId="0" applyFont="0" applyFill="0" applyBorder="0" applyAlignment="0" applyProtection="0"/>
    <xf numFmtId="0" fontId="12" fillId="0" borderId="0"/>
    <xf numFmtId="0" fontId="62" fillId="69" borderId="71">
      <alignment horizontal="center" vertical="center"/>
      <protection locked="0"/>
    </xf>
    <xf numFmtId="0" fontId="35" fillId="67" borderId="69" applyNumberFormat="0" applyFont="0" applyAlignment="0" applyProtection="0"/>
    <xf numFmtId="166" fontId="56" fillId="0" borderId="0" applyFont="0" applyFill="0" applyBorder="0" applyAlignment="0" applyProtection="0"/>
    <xf numFmtId="0" fontId="56" fillId="0" borderId="0"/>
    <xf numFmtId="0" fontId="35" fillId="67" borderId="69" applyNumberFormat="0" applyFont="0" applyAlignment="0" applyProtection="0"/>
    <xf numFmtId="0" fontId="57" fillId="0" borderId="0"/>
    <xf numFmtId="165" fontId="2" fillId="0" borderId="0" applyFont="0" applyFill="0" applyBorder="0" applyAlignment="0" applyProtection="0"/>
    <xf numFmtId="165" fontId="2" fillId="0" borderId="0" applyFont="0" applyFill="0" applyBorder="0" applyAlignment="0" applyProtection="0"/>
    <xf numFmtId="166" fontId="3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35"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0" fontId="37" fillId="67" borderId="69" applyNumberFormat="0" applyFont="0" applyAlignment="0" applyProtection="0"/>
    <xf numFmtId="0" fontId="12" fillId="0" borderId="0"/>
    <xf numFmtId="0" fontId="62" fillId="69" borderId="71">
      <alignment horizontal="right" vertical="center"/>
      <protection locked="0"/>
    </xf>
    <xf numFmtId="0" fontId="57" fillId="0" borderId="0"/>
    <xf numFmtId="0" fontId="35" fillId="67" borderId="69" applyNumberFormat="0" applyFont="0" applyAlignment="0" applyProtection="0"/>
    <xf numFmtId="0" fontId="37" fillId="67" borderId="69"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56" fillId="0" borderId="0"/>
    <xf numFmtId="0" fontId="12" fillId="0" borderId="0"/>
    <xf numFmtId="165" fontId="2" fillId="0" borderId="0" applyFont="0" applyFill="0" applyBorder="0" applyAlignment="0" applyProtection="0"/>
    <xf numFmtId="0" fontId="57" fillId="0" borderId="0"/>
    <xf numFmtId="0" fontId="50" fillId="0" borderId="0"/>
    <xf numFmtId="0" fontId="57" fillId="0" borderId="0"/>
    <xf numFmtId="165" fontId="37" fillId="0" borderId="0" applyFont="0" applyFill="0" applyBorder="0" applyAlignment="0" applyProtection="0"/>
    <xf numFmtId="0" fontId="57" fillId="0" borderId="0"/>
    <xf numFmtId="171" fontId="2" fillId="0" borderId="0" applyFont="0" applyFill="0" applyBorder="0" applyAlignment="0" applyProtection="0"/>
    <xf numFmtId="166" fontId="56"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5" fontId="37" fillId="0" borderId="0" applyFont="0" applyFill="0" applyBorder="0" applyAlignment="0" applyProtection="0"/>
    <xf numFmtId="0" fontId="2" fillId="0" borderId="0"/>
    <xf numFmtId="0" fontId="62" fillId="69" borderId="71">
      <alignment vertical="distributed"/>
      <protection locked="0"/>
    </xf>
    <xf numFmtId="0" fontId="2" fillId="0" borderId="0"/>
    <xf numFmtId="165" fontId="37" fillId="0" borderId="0" applyFont="0" applyFill="0" applyBorder="0" applyAlignment="0" applyProtection="0"/>
    <xf numFmtId="0" fontId="35" fillId="67" borderId="69" applyNumberFormat="0" applyFont="0" applyAlignment="0" applyProtection="0"/>
    <xf numFmtId="165" fontId="3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9" fillId="0" borderId="0"/>
    <xf numFmtId="0" fontId="37" fillId="67" borderId="69" applyNumberFormat="0" applyFont="0" applyAlignment="0" applyProtection="0"/>
    <xf numFmtId="165" fontId="2" fillId="0" borderId="0" applyFont="0" applyFill="0" applyBorder="0" applyAlignment="0" applyProtection="0"/>
    <xf numFmtId="171" fontId="2" fillId="0" borderId="0" applyFont="0" applyFill="0" applyBorder="0" applyAlignment="0" applyProtection="0"/>
    <xf numFmtId="0" fontId="12" fillId="0" borderId="0"/>
    <xf numFmtId="171" fontId="2" fillId="0" borderId="0" applyFont="0" applyFill="0" applyBorder="0" applyAlignment="0" applyProtection="0"/>
    <xf numFmtId="0" fontId="35" fillId="67" borderId="69" applyNumberFormat="0" applyFont="0" applyAlignment="0" applyProtection="0"/>
    <xf numFmtId="0" fontId="37" fillId="67" borderId="69" applyNumberFormat="0" applyFont="0" applyAlignment="0" applyProtection="0"/>
    <xf numFmtId="165" fontId="37" fillId="0" borderId="0" applyFont="0" applyFill="0" applyBorder="0" applyAlignment="0" applyProtection="0"/>
    <xf numFmtId="171" fontId="2" fillId="0" borderId="0" applyFont="0" applyFill="0" applyBorder="0" applyAlignment="0" applyProtection="0"/>
    <xf numFmtId="0" fontId="35" fillId="67" borderId="69" applyNumberFormat="0" applyFont="0" applyAlignment="0" applyProtection="0"/>
    <xf numFmtId="0" fontId="35" fillId="67" borderId="69" applyNumberFormat="0" applyFont="0" applyAlignment="0" applyProtection="0"/>
    <xf numFmtId="171" fontId="2" fillId="0" borderId="0" applyFont="0" applyFill="0" applyBorder="0" applyAlignment="0" applyProtection="0"/>
    <xf numFmtId="0" fontId="2" fillId="0" borderId="0"/>
    <xf numFmtId="168"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71" fontId="2" fillId="0" borderId="0" applyFont="0" applyFill="0" applyBorder="0" applyAlignment="0" applyProtection="0"/>
    <xf numFmtId="165" fontId="37" fillId="0" borderId="0" applyFont="0" applyFill="0" applyBorder="0" applyAlignment="0" applyProtection="0"/>
    <xf numFmtId="171" fontId="2" fillId="0" borderId="0" applyFont="0" applyFill="0" applyBorder="0" applyAlignment="0" applyProtection="0"/>
    <xf numFmtId="166" fontId="35" fillId="0" borderId="0" applyFont="0" applyFill="0" applyBorder="0" applyAlignment="0" applyProtection="0"/>
    <xf numFmtId="0" fontId="62" fillId="69" borderId="71">
      <alignment horizontal="right" vertical="center"/>
      <protection locked="0"/>
    </xf>
    <xf numFmtId="165" fontId="2" fillId="0" borderId="0" applyFont="0" applyFill="0" applyBorder="0" applyAlignment="0" applyProtection="0"/>
    <xf numFmtId="165" fontId="37" fillId="0" borderId="0" applyFont="0" applyFill="0" applyBorder="0" applyAlignment="0" applyProtection="0"/>
    <xf numFmtId="0" fontId="12" fillId="0" borderId="0"/>
    <xf numFmtId="166" fontId="35" fillId="0" borderId="0" applyFont="0" applyFill="0" applyBorder="0" applyAlignment="0" applyProtection="0"/>
    <xf numFmtId="0" fontId="57" fillId="0" borderId="0"/>
    <xf numFmtId="165" fontId="2" fillId="0" borderId="0" applyFont="0" applyFill="0" applyBorder="0" applyAlignment="0" applyProtection="0"/>
    <xf numFmtId="0" fontId="2" fillId="0" borderId="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2" fillId="0" borderId="0"/>
    <xf numFmtId="168" fontId="2" fillId="0" borderId="0" applyFont="0" applyFill="0" applyBorder="0" applyAlignment="0" applyProtection="0"/>
    <xf numFmtId="165" fontId="37"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7" fillId="0" borderId="0"/>
    <xf numFmtId="0" fontId="62" fillId="69" borderId="71">
      <alignment horizontal="right" vertical="center"/>
      <protection locked="0"/>
    </xf>
    <xf numFmtId="171" fontId="2" fillId="0" borderId="0" applyFont="0" applyFill="0" applyBorder="0" applyAlignment="0" applyProtection="0"/>
    <xf numFmtId="0" fontId="35" fillId="67" borderId="69" applyNumberFormat="0" applyFont="0" applyAlignment="0" applyProtection="0"/>
    <xf numFmtId="171" fontId="2" fillId="0" borderId="0" applyFont="0" applyFill="0" applyBorder="0" applyAlignment="0" applyProtection="0"/>
    <xf numFmtId="0" fontId="35" fillId="67" borderId="69" applyNumberFormat="0" applyFont="0" applyAlignment="0" applyProtection="0"/>
    <xf numFmtId="0" fontId="59" fillId="0" borderId="0"/>
    <xf numFmtId="165" fontId="2" fillId="0" borderId="0" applyFont="0" applyFill="0" applyBorder="0" applyAlignment="0" applyProtection="0"/>
    <xf numFmtId="165" fontId="37" fillId="0" borderId="0" applyFont="0" applyFill="0" applyBorder="0" applyAlignment="0" applyProtection="0"/>
    <xf numFmtId="165" fontId="2" fillId="0" borderId="0" applyFont="0" applyFill="0" applyBorder="0" applyAlignment="0" applyProtection="0"/>
    <xf numFmtId="0" fontId="57" fillId="0" borderId="0"/>
    <xf numFmtId="0" fontId="37" fillId="67" borderId="69" applyNumberFormat="0" applyFont="0" applyAlignment="0" applyProtection="0"/>
    <xf numFmtId="171" fontId="2" fillId="0" borderId="0" applyFont="0" applyFill="0" applyBorder="0" applyAlignment="0" applyProtection="0"/>
    <xf numFmtId="0" fontId="37" fillId="67" borderId="69" applyNumberFormat="0" applyFont="0" applyAlignment="0" applyProtection="0"/>
    <xf numFmtId="0" fontId="12" fillId="0" borderId="0"/>
    <xf numFmtId="0" fontId="59" fillId="0" borderId="0"/>
    <xf numFmtId="0" fontId="62" fillId="69" borderId="71">
      <alignment horizontal="right" vertical="center"/>
      <protection locked="0"/>
    </xf>
    <xf numFmtId="0" fontId="12" fillId="0" borderId="0"/>
    <xf numFmtId="171" fontId="2" fillId="0" borderId="0" applyFont="0" applyFill="0" applyBorder="0" applyAlignment="0" applyProtection="0"/>
    <xf numFmtId="0" fontId="2" fillId="0" borderId="0"/>
    <xf numFmtId="0" fontId="57" fillId="0" borderId="0"/>
    <xf numFmtId="165" fontId="2" fillId="0" borderId="0" applyFont="0" applyFill="0" applyBorder="0" applyAlignment="0" applyProtection="0"/>
    <xf numFmtId="0" fontId="57" fillId="0" borderId="0"/>
    <xf numFmtId="0" fontId="35" fillId="67" borderId="69" applyNumberFormat="0" applyFont="0" applyAlignment="0" applyProtection="0"/>
    <xf numFmtId="0" fontId="57" fillId="0" borderId="0"/>
    <xf numFmtId="165" fontId="37" fillId="0" borderId="0" applyFont="0" applyFill="0" applyBorder="0" applyAlignment="0" applyProtection="0"/>
    <xf numFmtId="166" fontId="56" fillId="0" borderId="0" applyFont="0" applyFill="0" applyBorder="0" applyAlignment="0" applyProtection="0"/>
    <xf numFmtId="165" fontId="37" fillId="0" borderId="0" applyFont="0" applyFill="0" applyBorder="0" applyAlignment="0" applyProtection="0"/>
    <xf numFmtId="0" fontId="35" fillId="67" borderId="69" applyNumberFormat="0" applyFont="0" applyAlignment="0" applyProtection="0"/>
    <xf numFmtId="0" fontId="12" fillId="0" borderId="0"/>
    <xf numFmtId="165" fontId="2" fillId="0" borderId="0" applyFont="0" applyFill="0" applyBorder="0" applyAlignment="0" applyProtection="0"/>
    <xf numFmtId="166" fontId="35" fillId="0" borderId="0" applyFont="0" applyFill="0" applyBorder="0" applyAlignment="0" applyProtection="0"/>
    <xf numFmtId="165" fontId="37" fillId="0" borderId="0" applyFont="0" applyFill="0" applyBorder="0" applyAlignment="0" applyProtection="0"/>
    <xf numFmtId="0" fontId="2" fillId="0" borderId="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7" fillId="0" borderId="0"/>
    <xf numFmtId="171" fontId="2"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0" fontId="56" fillId="0" borderId="0"/>
    <xf numFmtId="0" fontId="62" fillId="69" borderId="71">
      <alignment vertical="distributed"/>
      <protection locked="0"/>
    </xf>
    <xf numFmtId="0" fontId="59" fillId="0" borderId="0"/>
    <xf numFmtId="0" fontId="2" fillId="0" borderId="0"/>
    <xf numFmtId="0" fontId="2" fillId="0" borderId="0"/>
    <xf numFmtId="168" fontId="2" fillId="0" borderId="0" applyFont="0" applyFill="0" applyBorder="0" applyAlignment="0" applyProtection="0"/>
    <xf numFmtId="171" fontId="2" fillId="0" borderId="0" applyFont="0" applyFill="0" applyBorder="0" applyAlignment="0" applyProtection="0"/>
    <xf numFmtId="0" fontId="35" fillId="67" borderId="69" applyNumberFormat="0" applyFont="0" applyAlignment="0" applyProtection="0"/>
    <xf numFmtId="168"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165" fontId="2" fillId="0" borderId="0" applyFont="0" applyFill="0" applyBorder="0" applyAlignment="0" applyProtection="0"/>
    <xf numFmtId="0" fontId="37" fillId="67" borderId="69" applyNumberFormat="0" applyFont="0" applyAlignment="0" applyProtection="0"/>
    <xf numFmtId="171"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168" fontId="2" fillId="0" borderId="0" applyFont="0" applyFill="0" applyBorder="0" applyAlignment="0" applyProtection="0"/>
    <xf numFmtId="0" fontId="59" fillId="0" borderId="0"/>
    <xf numFmtId="0" fontId="68" fillId="0" borderId="0">
      <alignment horizontal="right" vertical="top"/>
    </xf>
    <xf numFmtId="166" fontId="35" fillId="0" borderId="0" applyFont="0" applyFill="0" applyBorder="0" applyAlignment="0" applyProtection="0"/>
    <xf numFmtId="166" fontId="56" fillId="0" borderId="0" applyFont="0" applyFill="0" applyBorder="0" applyAlignment="0" applyProtection="0"/>
    <xf numFmtId="0" fontId="57" fillId="0" borderId="0"/>
    <xf numFmtId="165" fontId="2" fillId="0" borderId="0" applyFont="0" applyFill="0" applyBorder="0" applyAlignment="0" applyProtection="0"/>
    <xf numFmtId="166" fontId="56" fillId="0" borderId="0" applyFont="0" applyFill="0" applyBorder="0" applyAlignment="0" applyProtection="0"/>
    <xf numFmtId="166" fontId="56" fillId="0" borderId="0" applyFont="0" applyFill="0" applyBorder="0" applyAlignment="0" applyProtection="0"/>
    <xf numFmtId="0" fontId="59" fillId="0" borderId="0"/>
    <xf numFmtId="165" fontId="37" fillId="0" borderId="0" applyFont="0" applyFill="0" applyBorder="0" applyAlignment="0" applyProtection="0"/>
    <xf numFmtId="171" fontId="2" fillId="0" borderId="0" applyFont="0" applyFill="0" applyBorder="0" applyAlignment="0" applyProtection="0"/>
    <xf numFmtId="0" fontId="35" fillId="67" borderId="69" applyNumberFormat="0" applyFont="0" applyAlignment="0" applyProtection="0"/>
    <xf numFmtId="0" fontId="57" fillId="0" borderId="0"/>
    <xf numFmtId="0" fontId="57" fillId="0" borderId="0"/>
    <xf numFmtId="165" fontId="2" fillId="0" borderId="0" applyFont="0" applyFill="0" applyBorder="0" applyAlignment="0" applyProtection="0"/>
    <xf numFmtId="0" fontId="35" fillId="67" borderId="69" applyNumberFormat="0" applyFont="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57" fillId="0" borderId="0"/>
    <xf numFmtId="0" fontId="35" fillId="67" borderId="69" applyNumberFormat="0" applyFont="0" applyAlignment="0" applyProtection="0"/>
    <xf numFmtId="165" fontId="2" fillId="0" borderId="0" applyFont="0" applyFill="0" applyBorder="0" applyAlignment="0" applyProtection="0"/>
    <xf numFmtId="165" fontId="37" fillId="0" borderId="0" applyFont="0" applyFill="0" applyBorder="0" applyAlignment="0" applyProtection="0"/>
    <xf numFmtId="0" fontId="57" fillId="0" borderId="0"/>
    <xf numFmtId="0" fontId="37" fillId="67" borderId="69" applyNumberFormat="0" applyFont="0" applyAlignment="0" applyProtection="0"/>
    <xf numFmtId="0" fontId="12" fillId="0" borderId="0"/>
    <xf numFmtId="0" fontId="35" fillId="67" borderId="69" applyNumberFormat="0" applyFont="0" applyAlignment="0" applyProtection="0"/>
    <xf numFmtId="0" fontId="35" fillId="67" borderId="69" applyNumberFormat="0" applyFont="0" applyAlignment="0" applyProtection="0"/>
    <xf numFmtId="166" fontId="56" fillId="0" borderId="0" applyFont="0" applyFill="0" applyBorder="0" applyAlignment="0" applyProtection="0"/>
    <xf numFmtId="0" fontId="59" fillId="0" borderId="0"/>
    <xf numFmtId="0" fontId="35" fillId="67" borderId="69" applyNumberFormat="0" applyFont="0" applyAlignment="0" applyProtection="0"/>
    <xf numFmtId="171"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62" fillId="69" borderId="71">
      <alignment horizontal="right" vertical="center"/>
      <protection locked="0"/>
    </xf>
    <xf numFmtId="0" fontId="12" fillId="0" borderId="0"/>
    <xf numFmtId="0" fontId="57" fillId="0" borderId="0"/>
    <xf numFmtId="0" fontId="57" fillId="0" borderId="0"/>
    <xf numFmtId="166" fontId="56" fillId="0" borderId="0" applyFont="0" applyFill="0" applyBorder="0" applyAlignment="0" applyProtection="0"/>
    <xf numFmtId="166" fontId="35" fillId="0" borderId="0" applyFont="0" applyFill="0" applyBorder="0" applyAlignment="0" applyProtection="0"/>
    <xf numFmtId="0" fontId="37" fillId="67" borderId="69" applyNumberFormat="0" applyFont="0" applyAlignment="0" applyProtection="0"/>
    <xf numFmtId="165" fontId="37" fillId="0" borderId="0" applyFont="0" applyFill="0" applyBorder="0" applyAlignment="0" applyProtection="0"/>
    <xf numFmtId="0" fontId="12" fillId="0" borderId="0"/>
    <xf numFmtId="0" fontId="68" fillId="0" borderId="0">
      <alignment horizontal="right" vertical="top"/>
    </xf>
    <xf numFmtId="0" fontId="56" fillId="0" borderId="0"/>
    <xf numFmtId="165" fontId="2" fillId="0" borderId="0" applyFont="0" applyFill="0" applyBorder="0" applyAlignment="0" applyProtection="0"/>
    <xf numFmtId="0" fontId="62" fillId="69" borderId="71">
      <alignment horizontal="right" vertical="center"/>
      <protection locked="0"/>
    </xf>
    <xf numFmtId="0" fontId="2" fillId="0" borderId="0"/>
    <xf numFmtId="166" fontId="35" fillId="0" borderId="0" applyFont="0" applyFill="0" applyBorder="0" applyAlignment="0" applyProtection="0"/>
    <xf numFmtId="165" fontId="2" fillId="0" borderId="0" applyFont="0" applyFill="0" applyBorder="0" applyAlignment="0" applyProtection="0"/>
    <xf numFmtId="166" fontId="56" fillId="0" borderId="0" applyFont="0" applyFill="0" applyBorder="0" applyAlignment="0" applyProtection="0"/>
    <xf numFmtId="0" fontId="57" fillId="0" borderId="0"/>
    <xf numFmtId="165" fontId="2" fillId="0" borderId="0" applyFont="0" applyFill="0" applyBorder="0" applyAlignment="0" applyProtection="0"/>
    <xf numFmtId="0" fontId="56" fillId="0" borderId="0"/>
    <xf numFmtId="166" fontId="56" fillId="0" borderId="0" applyFont="0" applyFill="0" applyBorder="0" applyAlignment="0" applyProtection="0"/>
    <xf numFmtId="165" fontId="37"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0" fontId="57" fillId="0" borderId="0"/>
    <xf numFmtId="168"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0" fontId="57" fillId="0" borderId="0"/>
    <xf numFmtId="4" fontId="62" fillId="69" borderId="71">
      <alignment horizontal="right" vertical="center"/>
      <protection locked="0"/>
    </xf>
    <xf numFmtId="168"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0" fontId="57" fillId="0" borderId="0"/>
    <xf numFmtId="168" fontId="2" fillId="0" borderId="0" applyFont="0" applyFill="0" applyBorder="0" applyAlignment="0" applyProtection="0"/>
    <xf numFmtId="166" fontId="35" fillId="0" borderId="0" applyFont="0" applyFill="0" applyBorder="0" applyAlignment="0" applyProtection="0"/>
    <xf numFmtId="0" fontId="50" fillId="0" borderId="0"/>
    <xf numFmtId="171" fontId="2" fillId="0" borderId="0" applyFont="0" applyFill="0" applyBorder="0" applyAlignment="0" applyProtection="0"/>
    <xf numFmtId="165"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0" fontId="62" fillId="69" borderId="71">
      <alignment horizontal="right" vertical="center"/>
      <protection locked="0"/>
    </xf>
    <xf numFmtId="0" fontId="57" fillId="0" borderId="0"/>
    <xf numFmtId="171"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0" fontId="57" fillId="0" borderId="0"/>
    <xf numFmtId="0" fontId="62" fillId="69" borderId="71">
      <alignment vertical="distributed"/>
      <protection locked="0"/>
    </xf>
    <xf numFmtId="0" fontId="62" fillId="69" borderId="71">
      <alignment horizontal="right" vertical="center"/>
      <protection locked="0"/>
    </xf>
    <xf numFmtId="171"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171" fontId="2" fillId="0" borderId="0" applyFont="0" applyFill="0" applyBorder="0" applyAlignment="0" applyProtection="0"/>
    <xf numFmtId="0" fontId="57" fillId="0" borderId="0"/>
    <xf numFmtId="0" fontId="56" fillId="0" borderId="0"/>
    <xf numFmtId="166" fontId="56" fillId="0" borderId="0" applyFont="0" applyFill="0" applyBorder="0" applyAlignment="0" applyProtection="0"/>
    <xf numFmtId="171" fontId="2" fillId="0" borderId="0" applyFont="0" applyFill="0" applyBorder="0" applyAlignment="0" applyProtection="0"/>
    <xf numFmtId="0" fontId="57" fillId="0" borderId="0"/>
    <xf numFmtId="171" fontId="2" fillId="0" borderId="0" applyFont="0" applyFill="0" applyBorder="0" applyAlignment="0" applyProtection="0"/>
    <xf numFmtId="0" fontId="57" fillId="0" borderId="0"/>
    <xf numFmtId="171" fontId="2" fillId="0" borderId="0" applyFont="0" applyFill="0" applyBorder="0" applyAlignment="0" applyProtection="0"/>
    <xf numFmtId="0" fontId="57" fillId="0" borderId="0"/>
    <xf numFmtId="43" fontId="2" fillId="0" borderId="0" applyFont="0" applyFill="0" applyBorder="0" applyAlignment="0" applyProtection="0"/>
    <xf numFmtId="4" fontId="62" fillId="69" borderId="71">
      <alignment horizontal="right" vertical="center"/>
      <protection locked="0"/>
    </xf>
    <xf numFmtId="171" fontId="2" fillId="0" borderId="0" applyFont="0" applyFill="0" applyBorder="0" applyAlignment="0" applyProtection="0"/>
    <xf numFmtId="0" fontId="57" fillId="0" borderId="0"/>
    <xf numFmtId="0" fontId="68" fillId="0" borderId="0">
      <alignment horizontal="left" vertical="top"/>
    </xf>
    <xf numFmtId="0" fontId="67" fillId="0" borderId="0"/>
    <xf numFmtId="171" fontId="2" fillId="0" borderId="0" applyFont="0" applyFill="0" applyBorder="0" applyAlignment="0" applyProtection="0"/>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3" fontId="2" fillId="0" borderId="0" applyFont="0" applyFill="0" applyBorder="0" applyAlignment="0" applyProtection="0"/>
    <xf numFmtId="0" fontId="62" fillId="69" borderId="71">
      <alignment horizontal="right" vertical="center"/>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vertical="distributed"/>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vertical="distributed"/>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vertical="distributed"/>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0" fontId="62" fillId="69" borderId="71">
      <alignment horizontal="center" vertical="center"/>
      <protection locked="0"/>
    </xf>
    <xf numFmtId="0" fontId="62" fillId="69" borderId="71">
      <alignment horizontal="right" vertical="center"/>
      <protection locked="0"/>
    </xf>
    <xf numFmtId="43" fontId="2" fillId="0" borderId="0" applyFont="0" applyFill="0" applyBorder="0" applyAlignment="0" applyProtection="0"/>
    <xf numFmtId="4" fontId="62" fillId="69" borderId="71">
      <alignment horizontal="right" vertical="center"/>
      <protection locked="0"/>
    </xf>
    <xf numFmtId="4"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50" fillId="0" borderId="0"/>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vertical="distributed"/>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vertical="distributed"/>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vertical="distributed"/>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43" fontId="2" fillId="0" borderId="0" applyFont="0" applyFill="0" applyBorder="0" applyAlignment="0" applyProtection="0"/>
    <xf numFmtId="4" fontId="62" fillId="69" borderId="71">
      <alignment horizontal="right" vertical="center"/>
      <protection locked="0"/>
    </xf>
    <xf numFmtId="4"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50" fillId="0" borderId="0"/>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50" fillId="0" borderId="0"/>
    <xf numFmtId="43" fontId="2" fillId="0" borderId="0" applyFont="0" applyFill="0" applyBorder="0" applyAlignment="0" applyProtection="0"/>
    <xf numFmtId="0" fontId="62" fillId="69" borderId="71">
      <alignment horizontal="right" vertical="center"/>
      <protection locked="0"/>
    </xf>
    <xf numFmtId="0" fontId="62" fillId="69" borderId="71">
      <alignment horizontal="center" vertical="center"/>
      <protection locked="0"/>
    </xf>
    <xf numFmtId="0"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50" fillId="0" borderId="0"/>
    <xf numFmtId="165"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57" fillId="0" borderId="0"/>
    <xf numFmtId="0" fontId="57" fillId="0" borderId="0"/>
    <xf numFmtId="0" fontId="57" fillId="0" borderId="0"/>
    <xf numFmtId="0" fontId="12" fillId="0" borderId="0"/>
    <xf numFmtId="165" fontId="2" fillId="0" borderId="0" applyFont="0" applyFill="0" applyBorder="0" applyAlignment="0" applyProtection="0"/>
    <xf numFmtId="0" fontId="56" fillId="0" borderId="0"/>
    <xf numFmtId="166" fontId="56" fillId="0" borderId="0" applyFont="0" applyFill="0" applyBorder="0" applyAlignment="0" applyProtection="0"/>
    <xf numFmtId="0" fontId="59" fillId="0" borderId="0"/>
    <xf numFmtId="0" fontId="2" fillId="0" borderId="0"/>
    <xf numFmtId="165" fontId="37" fillId="0" borderId="0" applyFont="0" applyFill="0" applyBorder="0" applyAlignment="0" applyProtection="0"/>
    <xf numFmtId="165" fontId="37" fillId="0" borderId="0" applyFont="0" applyFill="0" applyBorder="0" applyAlignment="0" applyProtection="0"/>
    <xf numFmtId="166" fontId="56" fillId="0" borderId="0" applyFont="0" applyFill="0" applyBorder="0" applyAlignment="0" applyProtection="0"/>
    <xf numFmtId="0" fontId="2" fillId="0" borderId="0"/>
    <xf numFmtId="171" fontId="2" fillId="0" borderId="0" applyFont="0" applyFill="0" applyBorder="0" applyAlignment="0" applyProtection="0"/>
    <xf numFmtId="166" fontId="35" fillId="0" borderId="0" applyFont="0" applyFill="0" applyBorder="0" applyAlignment="0" applyProtection="0"/>
    <xf numFmtId="165" fontId="2" fillId="0" borderId="0" applyFont="0" applyFill="0" applyBorder="0" applyAlignment="0" applyProtection="0"/>
    <xf numFmtId="166" fontId="56"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9" fillId="0" borderId="0"/>
    <xf numFmtId="0" fontId="35" fillId="67" borderId="69" applyNumberFormat="0" applyFont="0" applyAlignment="0" applyProtection="0"/>
    <xf numFmtId="171"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166" fontId="35" fillId="0" borderId="0" applyFont="0" applyFill="0" applyBorder="0" applyAlignment="0" applyProtection="0"/>
    <xf numFmtId="171" fontId="2" fillId="0" borderId="0" applyFont="0" applyFill="0" applyBorder="0" applyAlignment="0" applyProtection="0"/>
    <xf numFmtId="0" fontId="59" fillId="0" borderId="0"/>
    <xf numFmtId="165" fontId="2" fillId="0" borderId="0" applyFont="0" applyFill="0" applyBorder="0" applyAlignment="0" applyProtection="0"/>
    <xf numFmtId="0" fontId="57" fillId="0" borderId="0"/>
    <xf numFmtId="165" fontId="37" fillId="0" borderId="0" applyFont="0" applyFill="0" applyBorder="0" applyAlignment="0" applyProtection="0"/>
    <xf numFmtId="166" fontId="56" fillId="0" borderId="0" applyFont="0" applyFill="0" applyBorder="0" applyAlignment="0" applyProtection="0"/>
    <xf numFmtId="0" fontId="57" fillId="0" borderId="0"/>
    <xf numFmtId="0" fontId="37" fillId="67" borderId="69" applyNumberFormat="0" applyFont="0" applyAlignment="0" applyProtection="0"/>
    <xf numFmtId="0" fontId="57" fillId="0" borderId="0"/>
    <xf numFmtId="0" fontId="12" fillId="0" borderId="0"/>
    <xf numFmtId="168" fontId="2" fillId="0" borderId="0" applyFont="0" applyFill="0" applyBorder="0" applyAlignment="0" applyProtection="0"/>
    <xf numFmtId="168" fontId="2" fillId="0" borderId="0" applyFont="0" applyFill="0" applyBorder="0" applyAlignment="0" applyProtection="0"/>
    <xf numFmtId="0" fontId="37" fillId="67" borderId="69" applyNumberFormat="0" applyFont="0" applyAlignment="0" applyProtection="0"/>
    <xf numFmtId="171" fontId="2" fillId="0" borderId="0" applyFont="0" applyFill="0" applyBorder="0" applyAlignment="0" applyProtection="0"/>
    <xf numFmtId="0" fontId="2" fillId="0" borderId="0"/>
    <xf numFmtId="0" fontId="56" fillId="0" borderId="0"/>
    <xf numFmtId="0" fontId="57" fillId="0" borderId="0"/>
    <xf numFmtId="171"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7"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57" fillId="0" borderId="0"/>
    <xf numFmtId="165" fontId="2" fillId="0" borderId="0" applyFont="0" applyFill="0" applyBorder="0" applyAlignment="0" applyProtection="0"/>
    <xf numFmtId="0" fontId="12" fillId="0" borderId="0"/>
    <xf numFmtId="0" fontId="57" fillId="0" borderId="0"/>
    <xf numFmtId="166" fontId="3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166" fontId="56" fillId="0" borderId="0" applyFont="0" applyFill="0" applyBorder="0" applyAlignment="0" applyProtection="0"/>
    <xf numFmtId="0" fontId="57" fillId="0" borderId="0"/>
    <xf numFmtId="0" fontId="57" fillId="0" borderId="0"/>
    <xf numFmtId="165" fontId="2" fillId="0" borderId="0" applyFont="0" applyFill="0" applyBorder="0" applyAlignment="0" applyProtection="0"/>
    <xf numFmtId="0" fontId="56" fillId="0" borderId="0"/>
    <xf numFmtId="0" fontId="57" fillId="0" borderId="0"/>
    <xf numFmtId="165" fontId="37" fillId="0" borderId="0" applyFont="0" applyFill="0" applyBorder="0" applyAlignment="0" applyProtection="0"/>
    <xf numFmtId="168" fontId="2" fillId="0" borderId="0" applyFont="0" applyFill="0" applyBorder="0" applyAlignment="0" applyProtection="0"/>
    <xf numFmtId="0" fontId="57" fillId="0" borderId="0"/>
    <xf numFmtId="166" fontId="56" fillId="0" borderId="0" applyFont="0" applyFill="0" applyBorder="0" applyAlignment="0" applyProtection="0"/>
    <xf numFmtId="0" fontId="59" fillId="0" borderId="0"/>
    <xf numFmtId="171" fontId="2"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166" fontId="56" fillId="0" borderId="0" applyFont="0" applyFill="0" applyBorder="0" applyAlignment="0" applyProtection="0"/>
    <xf numFmtId="165" fontId="2" fillId="0" borderId="0" applyFont="0" applyFill="0" applyBorder="0" applyAlignment="0" applyProtection="0"/>
    <xf numFmtId="171" fontId="2"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0" fontId="35" fillId="67" borderId="69" applyNumberFormat="0" applyFont="0" applyAlignment="0" applyProtection="0"/>
    <xf numFmtId="0" fontId="37" fillId="67" borderId="69" applyNumberFormat="0" applyFont="0" applyAlignment="0" applyProtection="0"/>
    <xf numFmtId="165" fontId="2" fillId="0" borderId="0" applyFont="0" applyFill="0" applyBorder="0" applyAlignment="0" applyProtection="0"/>
    <xf numFmtId="0" fontId="56" fillId="0" borderId="0"/>
    <xf numFmtId="165" fontId="37" fillId="0" borderId="0" applyFont="0" applyFill="0" applyBorder="0" applyAlignment="0" applyProtection="0"/>
    <xf numFmtId="171" fontId="2" fillId="0" borderId="0" applyFont="0" applyFill="0" applyBorder="0" applyAlignment="0" applyProtection="0"/>
    <xf numFmtId="0" fontId="12" fillId="0" borderId="0"/>
    <xf numFmtId="165" fontId="37"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0" fontId="2" fillId="0" borderId="0"/>
    <xf numFmtId="166" fontId="56" fillId="0" borderId="0" applyFont="0" applyFill="0" applyBorder="0" applyAlignment="0" applyProtection="0"/>
    <xf numFmtId="0" fontId="57" fillId="0" borderId="0"/>
    <xf numFmtId="165" fontId="37" fillId="0" borderId="0" applyFont="0" applyFill="0" applyBorder="0" applyAlignment="0" applyProtection="0"/>
    <xf numFmtId="0" fontId="57" fillId="0" borderId="0"/>
    <xf numFmtId="0" fontId="37" fillId="67" borderId="69" applyNumberFormat="0" applyFont="0" applyAlignment="0" applyProtection="0"/>
    <xf numFmtId="171" fontId="2" fillId="0" borderId="0" applyFont="0" applyFill="0" applyBorder="0" applyAlignment="0" applyProtection="0"/>
    <xf numFmtId="0" fontId="57" fillId="0" borderId="0"/>
    <xf numFmtId="171"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7" fillId="0" borderId="0"/>
    <xf numFmtId="165" fontId="2" fillId="0" borderId="0" applyFont="0" applyFill="0" applyBorder="0" applyAlignment="0" applyProtection="0"/>
    <xf numFmtId="0" fontId="57" fillId="0" borderId="0"/>
    <xf numFmtId="0" fontId="57" fillId="0" borderId="0"/>
    <xf numFmtId="0" fontId="12" fillId="0" borderId="0"/>
    <xf numFmtId="0" fontId="56" fillId="0" borderId="0"/>
    <xf numFmtId="166" fontId="56" fillId="0" borderId="0" applyFont="0" applyFill="0" applyBorder="0" applyAlignment="0" applyProtection="0"/>
    <xf numFmtId="0" fontId="2" fillId="0" borderId="0"/>
    <xf numFmtId="165" fontId="37" fillId="0" borderId="0" applyFont="0" applyFill="0" applyBorder="0" applyAlignment="0" applyProtection="0"/>
    <xf numFmtId="165" fontId="37" fillId="0" borderId="0" applyFont="0" applyFill="0" applyBorder="0" applyAlignment="0" applyProtection="0"/>
    <xf numFmtId="0" fontId="59" fillId="0" borderId="0"/>
    <xf numFmtId="0" fontId="35" fillId="67" borderId="69" applyNumberFormat="0" applyFont="0" applyAlignment="0" applyProtection="0"/>
    <xf numFmtId="171" fontId="2" fillId="0" borderId="0" applyFont="0" applyFill="0" applyBorder="0" applyAlignment="0" applyProtection="0"/>
    <xf numFmtId="165" fontId="2" fillId="0" borderId="0" applyFont="0" applyFill="0" applyBorder="0" applyAlignment="0" applyProtection="0"/>
    <xf numFmtId="166" fontId="35" fillId="0" borderId="0" applyFont="0" applyFill="0" applyBorder="0" applyAlignment="0" applyProtection="0"/>
    <xf numFmtId="171" fontId="2" fillId="0" borderId="0" applyFont="0" applyFill="0" applyBorder="0" applyAlignment="0" applyProtection="0"/>
    <xf numFmtId="166" fontId="56" fillId="0" borderId="0" applyFont="0" applyFill="0" applyBorder="0" applyAlignment="0" applyProtection="0"/>
    <xf numFmtId="168" fontId="2" fillId="0" borderId="0" applyFont="0" applyFill="0" applyBorder="0" applyAlignment="0" applyProtection="0"/>
    <xf numFmtId="0" fontId="37" fillId="67" borderId="69" applyNumberFormat="0" applyFont="0" applyAlignment="0" applyProtection="0"/>
    <xf numFmtId="171" fontId="2"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57" fillId="0" borderId="0"/>
    <xf numFmtId="165" fontId="2" fillId="0" borderId="0" applyFont="0" applyFill="0" applyBorder="0" applyAlignment="0" applyProtection="0"/>
    <xf numFmtId="165" fontId="2" fillId="0" borderId="0" applyFont="0" applyFill="0" applyBorder="0" applyAlignment="0" applyProtection="0"/>
    <xf numFmtId="0" fontId="57" fillId="0" borderId="0"/>
    <xf numFmtId="171" fontId="2" fillId="0" borderId="0" applyFont="0" applyFill="0" applyBorder="0" applyAlignment="0" applyProtection="0"/>
    <xf numFmtId="0" fontId="57" fillId="0" borderId="0"/>
    <xf numFmtId="0" fontId="12" fillId="0" borderId="0"/>
    <xf numFmtId="166" fontId="56" fillId="0" borderId="0" applyFont="0" applyFill="0" applyBorder="0" applyAlignment="0" applyProtection="0"/>
    <xf numFmtId="0" fontId="57" fillId="0" borderId="0"/>
    <xf numFmtId="168" fontId="2" fillId="0" borderId="0" applyFont="0" applyFill="0" applyBorder="0" applyAlignment="0" applyProtection="0"/>
    <xf numFmtId="0" fontId="37" fillId="67" borderId="69" applyNumberFormat="0" applyFont="0" applyAlignment="0" applyProtection="0"/>
    <xf numFmtId="165" fontId="2" fillId="0" borderId="0" applyFont="0" applyFill="0" applyBorder="0" applyAlignment="0" applyProtection="0"/>
    <xf numFmtId="0" fontId="2" fillId="0" borderId="0"/>
    <xf numFmtId="0" fontId="2" fillId="13" borderId="60" applyNumberFormat="0" applyFont="0" applyAlignment="0" applyProtection="0"/>
    <xf numFmtId="0" fontId="63" fillId="0" borderId="0"/>
    <xf numFmtId="0" fontId="2" fillId="0" borderId="0"/>
    <xf numFmtId="0" fontId="56" fillId="0" borderId="0"/>
    <xf numFmtId="165" fontId="56" fillId="0" borderId="0" applyFont="0" applyFill="0" applyBorder="0" applyAlignment="0" applyProtection="0"/>
    <xf numFmtId="0" fontId="56" fillId="0" borderId="0"/>
    <xf numFmtId="0" fontId="63" fillId="0" borderId="0"/>
    <xf numFmtId="0" fontId="35" fillId="0" borderId="0"/>
    <xf numFmtId="0" fontId="63" fillId="0" borderId="0"/>
    <xf numFmtId="166" fontId="35" fillId="0" borderId="0" applyFont="0" applyFill="0" applyBorder="0" applyAlignment="0" applyProtection="0"/>
    <xf numFmtId="0" fontId="57" fillId="0" borderId="0"/>
    <xf numFmtId="0" fontId="2" fillId="0" borderId="0"/>
    <xf numFmtId="167" fontId="56" fillId="0" borderId="0" applyFont="0" applyFill="0" applyBorder="0" applyAlignment="0" applyProtection="0"/>
    <xf numFmtId="0" fontId="57" fillId="0" borderId="0"/>
    <xf numFmtId="165" fontId="37" fillId="0" borderId="0" applyFont="0" applyFill="0" applyBorder="0" applyAlignment="0" applyProtection="0"/>
    <xf numFmtId="0" fontId="57" fillId="0" borderId="0"/>
    <xf numFmtId="166" fontId="56" fillId="0" borderId="0" applyFont="0" applyFill="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62" fillId="69" borderId="71">
      <alignment vertical="distributed"/>
      <protection locked="0"/>
    </xf>
    <xf numFmtId="0" fontId="79" fillId="0" borderId="0">
      <alignment horizontal="left" vertical="top" wrapText="1"/>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center" vertical="center"/>
      <protection locked="0"/>
    </xf>
    <xf numFmtId="0" fontId="62" fillId="69" borderId="71">
      <alignment horizontal="center" vertical="center"/>
      <protection locked="0"/>
    </xf>
    <xf numFmtId="0" fontId="62" fillId="69" borderId="71">
      <alignment horizontal="center" vertical="center"/>
      <protection locked="0"/>
    </xf>
    <xf numFmtId="0" fontId="62" fillId="69" borderId="71">
      <alignment horizontal="center" vertical="center"/>
      <protection locked="0"/>
    </xf>
    <xf numFmtId="0" fontId="62" fillId="69" borderId="71">
      <alignment horizontal="center" vertical="center"/>
      <protection locked="0"/>
    </xf>
    <xf numFmtId="0" fontId="62" fillId="69" borderId="71">
      <alignment horizontal="center" vertical="center"/>
      <protection locked="0"/>
    </xf>
    <xf numFmtId="0" fontId="62" fillId="69" borderId="71">
      <alignment horizontal="center" vertical="center"/>
      <protection locked="0"/>
    </xf>
    <xf numFmtId="0" fontId="62" fillId="69" borderId="71">
      <alignment horizontal="center" vertical="center"/>
      <protection locked="0"/>
    </xf>
    <xf numFmtId="0" fontId="62" fillId="69" borderId="71">
      <alignment horizontal="center"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4"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horizontal="right" vertical="center"/>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62" fillId="69" borderId="71">
      <alignment vertical="distributed"/>
      <protection locked="0"/>
    </xf>
    <xf numFmtId="0" fontId="85" fillId="0" borderId="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0" fontId="62" fillId="0" borderId="0">
      <alignment vertical="center"/>
      <protection locked="0"/>
    </xf>
    <xf numFmtId="0" fontId="62" fillId="0" borderId="0">
      <alignment vertical="center"/>
      <protection locked="0"/>
    </xf>
    <xf numFmtId="0" fontId="62" fillId="0" borderId="0">
      <alignment vertical="center"/>
      <protection locked="0"/>
    </xf>
    <xf numFmtId="0" fontId="62" fillId="0" borderId="0">
      <alignment vertical="center"/>
      <protection locked="0"/>
    </xf>
    <xf numFmtId="0" fontId="62" fillId="0" borderId="0">
      <alignment vertical="center"/>
      <protection locked="0"/>
    </xf>
    <xf numFmtId="0" fontId="62" fillId="0" borderId="0">
      <alignment vertical="center"/>
      <protection locked="0"/>
    </xf>
    <xf numFmtId="0" fontId="62" fillId="0" borderId="0">
      <alignment vertical="center"/>
      <protection locked="0"/>
    </xf>
    <xf numFmtId="0" fontId="62" fillId="0" borderId="0">
      <alignment vertical="center"/>
      <protection locked="0"/>
    </xf>
    <xf numFmtId="0" fontId="62" fillId="0" borderId="0">
      <alignment vertical="center"/>
      <protection locked="0"/>
    </xf>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35" fillId="0" borderId="0"/>
    <xf numFmtId="0" fontId="35" fillId="0" borderId="0"/>
    <xf numFmtId="0" fontId="1" fillId="0" borderId="0"/>
    <xf numFmtId="167"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0" fontId="1" fillId="0" borderId="0"/>
    <xf numFmtId="0" fontId="50" fillId="0" borderId="0"/>
    <xf numFmtId="0" fontId="50" fillId="0" borderId="0"/>
    <xf numFmtId="166"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0" fontId="50" fillId="0" borderId="0"/>
    <xf numFmtId="166" fontId="1" fillId="0" borderId="0" applyFont="0" applyFill="0" applyBorder="0" applyAlignment="0" applyProtection="0"/>
    <xf numFmtId="0" fontId="1" fillId="0" borderId="0"/>
    <xf numFmtId="0" fontId="50" fillId="0" borderId="0"/>
    <xf numFmtId="0" fontId="50"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1" fillId="0" borderId="0"/>
    <xf numFmtId="0" fontId="50" fillId="0" borderId="0"/>
    <xf numFmtId="165" fontId="50"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65" fontId="50" fillId="0" borderId="0" applyFont="0" applyFill="0" applyBorder="0" applyAlignment="0" applyProtection="0"/>
    <xf numFmtId="0" fontId="50" fillId="0" borderId="0"/>
    <xf numFmtId="0" fontId="50" fillId="0" borderId="0"/>
    <xf numFmtId="0" fontId="50" fillId="0" borderId="0"/>
    <xf numFmtId="0" fontId="50" fillId="0" borderId="0"/>
    <xf numFmtId="165" fontId="1" fillId="0" borderId="0" applyFont="0" applyFill="0" applyBorder="0" applyAlignment="0" applyProtection="0"/>
    <xf numFmtId="166" fontId="1" fillId="0" borderId="0" applyFont="0" applyFill="0" applyBorder="0" applyAlignment="0" applyProtection="0"/>
    <xf numFmtId="0" fontId="50" fillId="0" borderId="0"/>
    <xf numFmtId="0" fontId="1" fillId="0" borderId="0"/>
    <xf numFmtId="0" fontId="50" fillId="0" borderId="0"/>
    <xf numFmtId="0" fontId="50" fillId="0" borderId="0"/>
    <xf numFmtId="0" fontId="1" fillId="0" borderId="0"/>
    <xf numFmtId="165" fontId="1" fillId="0" borderId="0" applyFont="0" applyFill="0" applyBorder="0" applyAlignment="0" applyProtection="0"/>
    <xf numFmtId="0" fontId="1" fillId="0" borderId="0"/>
    <xf numFmtId="0" fontId="50" fillId="0" borderId="0"/>
    <xf numFmtId="0" fontId="1" fillId="0" borderId="0"/>
    <xf numFmtId="0" fontId="50" fillId="0" borderId="0"/>
    <xf numFmtId="0" fontId="1" fillId="0" borderId="0"/>
    <xf numFmtId="0" fontId="50"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65"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65"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65" fontId="50" fillId="0" borderId="0" applyFont="0" applyFill="0" applyBorder="0" applyAlignment="0" applyProtection="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1"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0" fontId="50" fillId="0" borderId="0"/>
    <xf numFmtId="0" fontId="1" fillId="0" borderId="0"/>
    <xf numFmtId="0" fontId="50" fillId="0" borderId="0"/>
    <xf numFmtId="166" fontId="1" fillId="0" borderId="0" applyFont="0" applyFill="0" applyBorder="0" applyAlignment="0" applyProtection="0"/>
    <xf numFmtId="0" fontId="50" fillId="0" borderId="0"/>
    <xf numFmtId="0" fontId="1"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0" fontId="50" fillId="0" borderId="0"/>
    <xf numFmtId="0" fontId="1"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0" fontId="1" fillId="0" borderId="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1" fillId="0" borderId="0"/>
    <xf numFmtId="0" fontId="50"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0"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50" fillId="0" borderId="0"/>
    <xf numFmtId="166" fontId="1" fillId="0" borderId="0" applyFont="0" applyFill="0" applyBorder="0" applyAlignment="0" applyProtection="0"/>
    <xf numFmtId="0" fontId="50" fillId="0" borderId="0"/>
    <xf numFmtId="0" fontId="1" fillId="0" borderId="0"/>
    <xf numFmtId="0" fontId="50" fillId="0" borderId="0"/>
    <xf numFmtId="0" fontId="50"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1" fillId="0" borderId="0"/>
    <xf numFmtId="0" fontId="50" fillId="0" borderId="0"/>
    <xf numFmtId="0" fontId="50" fillId="0" borderId="0"/>
    <xf numFmtId="0" fontId="50" fillId="0" borderId="0"/>
    <xf numFmtId="0" fontId="50" fillId="0" borderId="0"/>
    <xf numFmtId="0" fontId="50" fillId="0" borderId="0"/>
    <xf numFmtId="0" fontId="1" fillId="0" borderId="0"/>
    <xf numFmtId="0" fontId="1" fillId="0" borderId="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0" fontId="50" fillId="0" borderId="0"/>
    <xf numFmtId="0" fontId="1" fillId="0" borderId="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1" fillId="0" borderId="0"/>
    <xf numFmtId="0" fontId="50" fillId="0" borderId="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0" fillId="0" borderId="0"/>
    <xf numFmtId="0" fontId="1" fillId="0" borderId="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0" fontId="1" fillId="0" borderId="0"/>
    <xf numFmtId="0" fontId="50" fillId="0" borderId="0"/>
    <xf numFmtId="0" fontId="50" fillId="0" borderId="0"/>
    <xf numFmtId="0" fontId="1" fillId="0" borderId="0"/>
    <xf numFmtId="0" fontId="1"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1" fillId="0" borderId="0"/>
    <xf numFmtId="0" fontId="50" fillId="0" borderId="0"/>
    <xf numFmtId="0" fontId="1"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166" fontId="1" fillId="0" borderId="0" applyFont="0" applyFill="0" applyBorder="0" applyAlignment="0" applyProtection="0"/>
    <xf numFmtId="0" fontId="1" fillId="0" borderId="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50" fillId="0" borderId="0"/>
    <xf numFmtId="0" fontId="50" fillId="0" borderId="0"/>
    <xf numFmtId="0" fontId="1"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0" fontId="1" fillId="0" borderId="0"/>
    <xf numFmtId="0" fontId="50" fillId="0" borderId="0"/>
    <xf numFmtId="166" fontId="1" fillId="0" borderId="0" applyFont="0" applyFill="0" applyBorder="0" applyAlignment="0" applyProtection="0"/>
    <xf numFmtId="0" fontId="50" fillId="0" borderId="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50" fillId="0" borderId="0"/>
    <xf numFmtId="0" fontId="1"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0" fontId="1" fillId="0" borderId="0"/>
    <xf numFmtId="0" fontId="50" fillId="0" borderId="0"/>
    <xf numFmtId="0" fontId="50"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1" fillId="0" borderId="0"/>
    <xf numFmtId="165" fontId="1" fillId="0" borderId="0" applyFont="0" applyFill="0" applyBorder="0" applyAlignment="0" applyProtection="0"/>
    <xf numFmtId="0" fontId="1" fillId="0" borderId="0"/>
    <xf numFmtId="0" fontId="50" fillId="0" borderId="0"/>
    <xf numFmtId="167"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66" fontId="35" fillId="0" borderId="0" applyFont="0" applyFill="0" applyBorder="0" applyAlignment="0" applyProtection="0"/>
    <xf numFmtId="0" fontId="12" fillId="0" borderId="0"/>
    <xf numFmtId="0" fontId="1" fillId="0" borderId="0"/>
    <xf numFmtId="166" fontId="1" fillId="0" borderId="0" applyFont="0" applyFill="0" applyBorder="0" applyAlignment="0" applyProtection="0"/>
    <xf numFmtId="0" fontId="2" fillId="0" borderId="0"/>
    <xf numFmtId="165" fontId="37" fillId="0" borderId="0" applyFont="0" applyFill="0" applyBorder="0" applyAlignment="0" applyProtection="0"/>
    <xf numFmtId="165" fontId="37" fillId="0" borderId="0" applyFont="0" applyFill="0" applyBorder="0" applyAlignment="0" applyProtection="0"/>
    <xf numFmtId="0" fontId="1" fillId="0" borderId="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165" fontId="2" fillId="0" borderId="0" applyFont="0" applyFill="0" applyBorder="0" applyAlignment="0" applyProtection="0"/>
    <xf numFmtId="0" fontId="50" fillId="0" borderId="0"/>
    <xf numFmtId="0" fontId="35" fillId="67" borderId="69" applyNumberFormat="0" applyFont="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50" fillId="0" borderId="0"/>
    <xf numFmtId="171" fontId="2" fillId="0" borderId="0" applyFont="0" applyFill="0" applyBorder="0" applyAlignment="0" applyProtection="0"/>
    <xf numFmtId="0" fontId="37" fillId="67" borderId="69" applyNumberFormat="0" applyFont="0" applyAlignment="0" applyProtection="0"/>
    <xf numFmtId="0" fontId="50" fillId="0" borderId="0"/>
    <xf numFmtId="0" fontId="1" fillId="0" borderId="0"/>
    <xf numFmtId="166"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59" fillId="0" borderId="0"/>
    <xf numFmtId="0" fontId="59" fillId="0" borderId="0"/>
    <xf numFmtId="165" fontId="37" fillId="0" borderId="0" applyFont="0" applyFill="0" applyBorder="0" applyAlignment="0" applyProtection="0"/>
    <xf numFmtId="0" fontId="35" fillId="67" borderId="69" applyNumberFormat="0" applyFont="0" applyAlignment="0" applyProtection="0"/>
    <xf numFmtId="165" fontId="2"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0" fontId="50" fillId="0" borderId="0"/>
    <xf numFmtId="0" fontId="1" fillId="0" borderId="0"/>
    <xf numFmtId="166" fontId="35" fillId="0" borderId="0" applyFont="0" applyFill="0" applyBorder="0" applyAlignment="0" applyProtection="0"/>
    <xf numFmtId="171" fontId="2" fillId="0" borderId="0" applyFont="0" applyFill="0" applyBorder="0" applyAlignment="0" applyProtection="0"/>
    <xf numFmtId="165" fontId="50" fillId="0" borderId="0" applyFont="0" applyFill="0" applyBorder="0" applyAlignment="0" applyProtection="0"/>
    <xf numFmtId="165" fontId="2" fillId="0" borderId="0" applyFont="0" applyFill="0" applyBorder="0" applyAlignment="0" applyProtection="0"/>
    <xf numFmtId="0" fontId="50" fillId="0" borderId="0"/>
    <xf numFmtId="166" fontId="1" fillId="0" borderId="0" applyFont="0" applyFill="0" applyBorder="0" applyAlignment="0" applyProtection="0"/>
    <xf numFmtId="0" fontId="1"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166" fontId="1" fillId="0" borderId="0" applyFont="0" applyFill="0" applyBorder="0" applyAlignment="0" applyProtection="0"/>
    <xf numFmtId="0" fontId="50" fillId="0" borderId="0"/>
    <xf numFmtId="0" fontId="50" fillId="0" borderId="0"/>
    <xf numFmtId="168" fontId="2" fillId="0" borderId="0" applyFont="0" applyFill="0" applyBorder="0" applyAlignment="0" applyProtection="0"/>
    <xf numFmtId="0" fontId="50" fillId="0" borderId="0"/>
    <xf numFmtId="0" fontId="50" fillId="0" borderId="0"/>
    <xf numFmtId="0" fontId="50" fillId="0" borderId="0"/>
    <xf numFmtId="0" fontId="37" fillId="67" borderId="69" applyNumberFormat="0" applyFont="0" applyAlignment="0" applyProtection="0"/>
    <xf numFmtId="171" fontId="2" fillId="0" borderId="0" applyFont="0" applyFill="0" applyBorder="0" applyAlignment="0" applyProtection="0"/>
    <xf numFmtId="0" fontId="50" fillId="0" borderId="0"/>
    <xf numFmtId="0" fontId="1" fillId="0" borderId="0"/>
    <xf numFmtId="166" fontId="1" fillId="0" borderId="0" applyFont="0" applyFill="0" applyBorder="0" applyAlignment="0" applyProtection="0"/>
    <xf numFmtId="165" fontId="2" fillId="0" borderId="0" applyFont="0" applyFill="0" applyBorder="0" applyAlignment="0" applyProtection="0"/>
    <xf numFmtId="0" fontId="35" fillId="67" borderId="69" applyNumberFormat="0" applyFont="0" applyAlignment="0" applyProtection="0"/>
    <xf numFmtId="0" fontId="50" fillId="0" borderId="0"/>
    <xf numFmtId="165" fontId="2" fillId="0" borderId="0" applyFont="0" applyFill="0" applyBorder="0" applyAlignment="0" applyProtection="0"/>
    <xf numFmtId="0" fontId="50" fillId="0" borderId="0"/>
    <xf numFmtId="0" fontId="35" fillId="67" borderId="69" applyNumberFormat="0" applyFont="0" applyAlignment="0" applyProtection="0"/>
    <xf numFmtId="166" fontId="1" fillId="0" borderId="0" applyFont="0" applyFill="0" applyBorder="0" applyAlignment="0" applyProtection="0"/>
    <xf numFmtId="166" fontId="1" fillId="0" borderId="0" applyFont="0" applyFill="0" applyBorder="0" applyAlignment="0" applyProtection="0"/>
    <xf numFmtId="0" fontId="50" fillId="0" borderId="0"/>
    <xf numFmtId="0" fontId="2" fillId="0" borderId="0"/>
    <xf numFmtId="165" fontId="37" fillId="0" borderId="0" applyFont="0" applyFill="0" applyBorder="0" applyAlignment="0" applyProtection="0"/>
    <xf numFmtId="0" fontId="50" fillId="0" borderId="0"/>
    <xf numFmtId="168" fontId="2" fillId="0" borderId="0" applyFont="0" applyFill="0" applyBorder="0" applyAlignment="0" applyProtection="0"/>
    <xf numFmtId="0" fontId="50" fillId="0" borderId="0"/>
    <xf numFmtId="0" fontId="50" fillId="0" borderId="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0" fontId="1" fillId="0" borderId="0"/>
    <xf numFmtId="0" fontId="50" fillId="0" borderId="0"/>
    <xf numFmtId="0" fontId="50" fillId="0" borderId="0"/>
    <xf numFmtId="0" fontId="50" fillId="0" borderId="0"/>
    <xf numFmtId="0" fontId="1" fillId="0" borderId="0"/>
    <xf numFmtId="165" fontId="2" fillId="0" borderId="0" applyFont="0" applyFill="0" applyBorder="0" applyAlignment="0" applyProtection="0"/>
    <xf numFmtId="165" fontId="50" fillId="0" borderId="0" applyFont="0" applyFill="0" applyBorder="0" applyAlignment="0" applyProtection="0"/>
    <xf numFmtId="0" fontId="50" fillId="0" borderId="0"/>
    <xf numFmtId="0" fontId="50" fillId="0" borderId="0"/>
    <xf numFmtId="0" fontId="1" fillId="0" borderId="0"/>
    <xf numFmtId="165" fontId="1" fillId="0" borderId="0" applyFont="0" applyFill="0" applyBorder="0" applyAlignment="0" applyProtection="0"/>
    <xf numFmtId="0" fontId="50" fillId="0" borderId="0"/>
    <xf numFmtId="0" fontId="1" fillId="0" borderId="0"/>
    <xf numFmtId="0" fontId="1" fillId="0" borderId="0"/>
    <xf numFmtId="0" fontId="50" fillId="0" borderId="0"/>
    <xf numFmtId="0" fontId="50" fillId="0" borderId="0"/>
    <xf numFmtId="0" fontId="1" fillId="0" borderId="0"/>
    <xf numFmtId="0" fontId="1" fillId="0" borderId="0"/>
    <xf numFmtId="0" fontId="12" fillId="0" borderId="0"/>
    <xf numFmtId="0" fontId="50" fillId="0" borderId="0"/>
    <xf numFmtId="0" fontId="50" fillId="0" borderId="0"/>
    <xf numFmtId="0" fontId="50" fillId="0" borderId="0"/>
    <xf numFmtId="165" fontId="1" fillId="0" borderId="0" applyFont="0" applyFill="0" applyBorder="0" applyAlignment="0" applyProtection="0"/>
    <xf numFmtId="166" fontId="1" fillId="0" borderId="0" applyFont="0" applyFill="0" applyBorder="0" applyAlignment="0" applyProtection="0"/>
    <xf numFmtId="0" fontId="37" fillId="0" borderId="0"/>
    <xf numFmtId="0" fontId="87" fillId="0" borderId="0" applyNumberFormat="0" applyFill="0" applyBorder="0" applyAlignment="0" applyProtection="0"/>
    <xf numFmtId="0" fontId="88" fillId="0" borderId="53" applyNumberFormat="0" applyFill="0" applyAlignment="0" applyProtection="0"/>
    <xf numFmtId="0" fontId="89" fillId="0" borderId="54" applyNumberFormat="0" applyFill="0" applyAlignment="0" applyProtection="0"/>
    <xf numFmtId="0" fontId="90" fillId="0" borderId="55" applyNumberFormat="0" applyFill="0" applyAlignment="0" applyProtection="0"/>
    <xf numFmtId="0" fontId="90" fillId="0" borderId="0" applyNumberFormat="0" applyFill="0" applyBorder="0" applyAlignment="0" applyProtection="0"/>
    <xf numFmtId="0" fontId="91" fillId="7" borderId="0" applyNumberFormat="0" applyBorder="0" applyAlignment="0" applyProtection="0"/>
    <xf numFmtId="0" fontId="92" fillId="8" borderId="0" applyNumberFormat="0" applyBorder="0" applyAlignment="0" applyProtection="0"/>
    <xf numFmtId="0" fontId="93" fillId="9" borderId="0" applyNumberFormat="0" applyBorder="0" applyAlignment="0" applyProtection="0"/>
    <xf numFmtId="0" fontId="94" fillId="10" borderId="56" applyNumberFormat="0" applyAlignment="0" applyProtection="0"/>
    <xf numFmtId="0" fontId="95" fillId="11" borderId="57" applyNumberFormat="0" applyAlignment="0" applyProtection="0"/>
    <xf numFmtId="0" fontId="96" fillId="11" borderId="56" applyNumberFormat="0" applyAlignment="0" applyProtection="0"/>
    <xf numFmtId="0" fontId="97" fillId="0" borderId="58" applyNumberFormat="0" applyFill="0" applyAlignment="0" applyProtection="0"/>
    <xf numFmtId="0" fontId="98" fillId="12" borderId="59" applyNumberFormat="0" applyAlignment="0" applyProtection="0"/>
    <xf numFmtId="0" fontId="99" fillId="0" borderId="0" applyNumberFormat="0" applyFill="0" applyBorder="0" applyAlignment="0" applyProtection="0"/>
    <xf numFmtId="0" fontId="1" fillId="13" borderId="60" applyNumberFormat="0" applyFont="0" applyAlignment="0" applyProtection="0"/>
    <xf numFmtId="0" fontId="100" fillId="0" borderId="0" applyNumberFormat="0" applyFill="0" applyBorder="0" applyAlignment="0" applyProtection="0"/>
    <xf numFmtId="0" fontId="101" fillId="0" borderId="61" applyNumberFormat="0" applyFill="0" applyAlignment="0" applyProtection="0"/>
    <xf numFmtId="0" fontId="10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02" fillId="17" borderId="0" applyNumberFormat="0" applyBorder="0" applyAlignment="0" applyProtection="0"/>
    <xf numFmtId="0" fontId="10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02" fillId="21" borderId="0" applyNumberFormat="0" applyBorder="0" applyAlignment="0" applyProtection="0"/>
    <xf numFmtId="0" fontId="10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02" fillId="25" borderId="0" applyNumberFormat="0" applyBorder="0" applyAlignment="0" applyProtection="0"/>
    <xf numFmtId="0" fontId="10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02" fillId="29" borderId="0" applyNumberFormat="0" applyBorder="0" applyAlignment="0" applyProtection="0"/>
    <xf numFmtId="0" fontId="10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02" fillId="37" borderId="0" applyNumberFormat="0" applyBorder="0" applyAlignment="0" applyProtection="0"/>
    <xf numFmtId="0" fontId="50" fillId="0" borderId="0"/>
    <xf numFmtId="0" fontId="1" fillId="0" borderId="0"/>
    <xf numFmtId="166" fontId="1" fillId="0" borderId="0" applyFont="0" applyFill="0" applyBorder="0" applyAlignment="0" applyProtection="0"/>
    <xf numFmtId="0" fontId="2" fillId="0" borderId="0"/>
    <xf numFmtId="0" fontId="38" fillId="56"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59" borderId="0" applyNumberFormat="0" applyBorder="0" applyAlignment="0" applyProtection="0"/>
    <xf numFmtId="0" fontId="38" fillId="60" borderId="0" applyNumberFormat="0" applyBorder="0" applyAlignment="0" applyProtection="0"/>
    <xf numFmtId="0" fontId="38" fillId="61" borderId="0" applyNumberFormat="0" applyBorder="0" applyAlignment="0" applyProtection="0"/>
    <xf numFmtId="0" fontId="38" fillId="62"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63" borderId="0" applyNumberFormat="0" applyBorder="0" applyAlignment="0" applyProtection="0"/>
    <xf numFmtId="0" fontId="40" fillId="51" borderId="62" applyNumberFormat="0" applyAlignment="0" applyProtection="0"/>
    <xf numFmtId="0" fontId="41" fillId="64" borderId="63" applyNumberFormat="0" applyAlignment="0" applyProtection="0"/>
    <xf numFmtId="0" fontId="42" fillId="64" borderId="62" applyNumberFormat="0" applyAlignment="0" applyProtection="0"/>
    <xf numFmtId="0" fontId="43" fillId="0" borderId="64" applyNumberFormat="0" applyFill="0" applyAlignment="0" applyProtection="0"/>
    <xf numFmtId="0" fontId="44" fillId="0" borderId="65" applyNumberFormat="0" applyFill="0" applyAlignment="0" applyProtection="0"/>
    <xf numFmtId="0" fontId="45" fillId="0" borderId="66" applyNumberFormat="0" applyFill="0" applyAlignment="0" applyProtection="0"/>
    <xf numFmtId="0" fontId="45" fillId="0" borderId="0" applyNumberFormat="0" applyFill="0" applyBorder="0" applyAlignment="0" applyProtection="0"/>
    <xf numFmtId="0" fontId="46" fillId="0" borderId="67" applyNumberFormat="0" applyFill="0" applyAlignment="0" applyProtection="0"/>
    <xf numFmtId="0" fontId="47" fillId="65" borderId="68" applyNumberFormat="0" applyAlignment="0" applyProtection="0"/>
    <xf numFmtId="0" fontId="48" fillId="0" borderId="0" applyNumberFormat="0" applyFill="0" applyBorder="0" applyAlignment="0" applyProtection="0"/>
    <xf numFmtId="0" fontId="49" fillId="66" borderId="0" applyNumberFormat="0" applyBorder="0" applyAlignment="0" applyProtection="0"/>
    <xf numFmtId="0" fontId="1" fillId="0" borderId="0"/>
    <xf numFmtId="0" fontId="51" fillId="47" borderId="0" applyNumberFormat="0" applyBorder="0" applyAlignment="0" applyProtection="0"/>
    <xf numFmtId="0" fontId="52" fillId="0" borderId="0" applyNumberFormat="0" applyFill="0" applyBorder="0" applyAlignment="0" applyProtection="0"/>
    <xf numFmtId="0" fontId="35" fillId="67" borderId="69" applyNumberFormat="0" applyFont="0" applyAlignment="0" applyProtection="0"/>
    <xf numFmtId="0" fontId="53" fillId="0" borderId="70" applyNumberFormat="0" applyFill="0" applyAlignment="0" applyProtection="0"/>
    <xf numFmtId="0" fontId="54" fillId="0" borderId="0" applyNumberFormat="0" applyFill="0" applyBorder="0" applyAlignment="0" applyProtection="0"/>
    <xf numFmtId="0" fontId="55" fillId="48" borderId="0" applyNumberFormat="0" applyBorder="0" applyAlignment="0" applyProtection="0"/>
    <xf numFmtId="0" fontId="38" fillId="62" borderId="0" applyNumberFormat="0" applyBorder="0" applyAlignment="0" applyProtection="0"/>
    <xf numFmtId="0" fontId="37" fillId="67" borderId="69" applyNumberFormat="0" applyFont="0" applyAlignment="0" applyProtection="0"/>
    <xf numFmtId="0" fontId="35" fillId="67" borderId="69" applyNumberFormat="0" applyFont="0" applyAlignment="0" applyProtection="0"/>
    <xf numFmtId="0" fontId="1" fillId="0" borderId="0"/>
    <xf numFmtId="165" fontId="2" fillId="0" borderId="0" applyFont="0" applyFill="0" applyBorder="0" applyAlignment="0" applyProtection="0"/>
    <xf numFmtId="0" fontId="13" fillId="0" borderId="0" applyNumberFormat="0" applyFill="0" applyBorder="0" applyAlignment="0" applyProtection="0"/>
    <xf numFmtId="0" fontId="14" fillId="0" borderId="53" applyNumberFormat="0" applyFill="0" applyAlignment="0" applyProtection="0"/>
    <xf numFmtId="0" fontId="15" fillId="0" borderId="54" applyNumberFormat="0" applyFill="0" applyAlignment="0" applyProtection="0"/>
    <xf numFmtId="0" fontId="16" fillId="0" borderId="55" applyNumberFormat="0" applyFill="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56" applyNumberFormat="0" applyAlignment="0" applyProtection="0"/>
    <xf numFmtId="0" fontId="21" fillId="11" borderId="57" applyNumberFormat="0" applyAlignment="0" applyProtection="0"/>
    <xf numFmtId="0" fontId="22" fillId="11" borderId="56" applyNumberFormat="0" applyAlignment="0" applyProtection="0"/>
    <xf numFmtId="0" fontId="23" fillId="0" borderId="58" applyNumberFormat="0" applyFill="0" applyAlignment="0" applyProtection="0"/>
    <xf numFmtId="0" fontId="24" fillId="12" borderId="59" applyNumberFormat="0" applyAlignment="0" applyProtection="0"/>
    <xf numFmtId="0" fontId="25" fillId="0" borderId="0" applyNumberFormat="0" applyFill="0" applyBorder="0" applyAlignment="0" applyProtection="0"/>
    <xf numFmtId="0" fontId="2" fillId="13" borderId="60" applyNumberFormat="0" applyFont="0" applyAlignment="0" applyProtection="0"/>
    <xf numFmtId="0" fontId="26" fillId="0" borderId="0" applyNumberFormat="0" applyFill="0" applyBorder="0" applyAlignment="0" applyProtection="0"/>
    <xf numFmtId="0" fontId="27" fillId="0" borderId="61" applyNumberFormat="0" applyFill="0" applyAlignment="0" applyProtection="0"/>
    <xf numFmtId="0" fontId="2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8" fillId="37" borderId="0" applyNumberFormat="0" applyBorder="0" applyAlignment="0" applyProtection="0"/>
    <xf numFmtId="0" fontId="1" fillId="0" borderId="0"/>
    <xf numFmtId="0" fontId="2" fillId="0" borderId="0"/>
    <xf numFmtId="0" fontId="37" fillId="52" borderId="0" applyNumberFormat="0" applyBorder="0" applyAlignment="0" applyProtection="0"/>
    <xf numFmtId="165" fontId="37" fillId="0" borderId="0" applyFont="0" applyFill="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28" fillId="34" borderId="0" applyNumberFormat="0" applyBorder="0" applyAlignment="0" applyProtection="0"/>
    <xf numFmtId="0" fontId="2" fillId="32" borderId="0" applyNumberFormat="0" applyBorder="0" applyAlignment="0" applyProtection="0"/>
    <xf numFmtId="0" fontId="28" fillId="30" borderId="0" applyNumberFormat="0" applyBorder="0" applyAlignment="0" applyProtection="0"/>
    <xf numFmtId="0" fontId="2" fillId="28" borderId="0" applyNumberFormat="0" applyBorder="0" applyAlignment="0" applyProtection="0"/>
    <xf numFmtId="0" fontId="28" fillId="26" borderId="0" applyNumberFormat="0" applyBorder="0" applyAlignment="0" applyProtection="0"/>
    <xf numFmtId="0" fontId="2" fillId="24" borderId="0" applyNumberFormat="0" applyBorder="0" applyAlignment="0" applyProtection="0"/>
    <xf numFmtId="0" fontId="37" fillId="52" borderId="0" applyNumberFormat="0" applyBorder="0" applyAlignment="0" applyProtection="0"/>
    <xf numFmtId="0" fontId="37" fillId="53" borderId="0" applyNumberFormat="0" applyBorder="0" applyAlignment="0" applyProtection="0"/>
    <xf numFmtId="0" fontId="37" fillId="54" borderId="0" applyNumberFormat="0" applyBorder="0" applyAlignment="0" applyProtection="0"/>
    <xf numFmtId="0" fontId="37" fillId="49" borderId="0" applyNumberFormat="0" applyBorder="0" applyAlignment="0" applyProtection="0"/>
    <xf numFmtId="0" fontId="37" fillId="52" borderId="0" applyNumberFormat="0" applyBorder="0" applyAlignment="0" applyProtection="0"/>
    <xf numFmtId="0" fontId="37" fillId="55" borderId="0" applyNumberFormat="0" applyBorder="0" applyAlignment="0" applyProtection="0"/>
    <xf numFmtId="0" fontId="38" fillId="56"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59" borderId="0" applyNumberFormat="0" applyBorder="0" applyAlignment="0" applyProtection="0"/>
    <xf numFmtId="0" fontId="50" fillId="0" borderId="0"/>
    <xf numFmtId="0" fontId="38" fillId="60" borderId="0" applyNumberFormat="0" applyBorder="0" applyAlignment="0" applyProtection="0"/>
    <xf numFmtId="0" fontId="38" fillId="61" borderId="0" applyNumberFormat="0" applyBorder="0" applyAlignment="0" applyProtection="0"/>
    <xf numFmtId="0" fontId="38" fillId="62"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63" borderId="0" applyNumberFormat="0" applyBorder="0" applyAlignment="0" applyProtection="0"/>
    <xf numFmtId="0" fontId="40" fillId="51" borderId="62" applyNumberFormat="0" applyAlignment="0" applyProtection="0"/>
    <xf numFmtId="0" fontId="41" fillId="64" borderId="63" applyNumberFormat="0" applyAlignment="0" applyProtection="0"/>
    <xf numFmtId="0" fontId="42" fillId="64" borderId="62" applyNumberFormat="0" applyAlignment="0" applyProtection="0"/>
    <xf numFmtId="0" fontId="43" fillId="0" borderId="64" applyNumberFormat="0" applyFill="0" applyAlignment="0" applyProtection="0"/>
    <xf numFmtId="0" fontId="44" fillId="0" borderId="65" applyNumberFormat="0" applyFill="0" applyAlignment="0" applyProtection="0"/>
    <xf numFmtId="0" fontId="45" fillId="0" borderId="66" applyNumberFormat="0" applyFill="0" applyAlignment="0" applyProtection="0"/>
    <xf numFmtId="0" fontId="45" fillId="0" borderId="0" applyNumberFormat="0" applyFill="0" applyBorder="0" applyAlignment="0" applyProtection="0"/>
    <xf numFmtId="0" fontId="46" fillId="0" borderId="67" applyNumberFormat="0" applyFill="0" applyAlignment="0" applyProtection="0"/>
    <xf numFmtId="0" fontId="47" fillId="65" borderId="68" applyNumberFormat="0" applyAlignment="0" applyProtection="0"/>
    <xf numFmtId="0" fontId="48" fillId="0" borderId="0" applyNumberFormat="0" applyFill="0" applyBorder="0" applyAlignment="0" applyProtection="0"/>
    <xf numFmtId="0" fontId="49" fillId="66" borderId="0" applyNumberFormat="0" applyBorder="0" applyAlignment="0" applyProtection="0"/>
    <xf numFmtId="0" fontId="40" fillId="51" borderId="62" applyNumberFormat="0" applyAlignment="0" applyProtection="0"/>
    <xf numFmtId="0" fontId="48" fillId="0" borderId="0" applyNumberFormat="0" applyFill="0" applyBorder="0" applyAlignment="0" applyProtection="0"/>
    <xf numFmtId="0" fontId="38" fillId="61" borderId="0" applyNumberFormat="0" applyBorder="0" applyAlignment="0" applyProtection="0"/>
    <xf numFmtId="0" fontId="51" fillId="47" borderId="0" applyNumberFormat="0" applyBorder="0" applyAlignment="0" applyProtection="0"/>
    <xf numFmtId="0" fontId="52" fillId="0" borderId="0" applyNumberFormat="0" applyFill="0" applyBorder="0" applyAlignment="0" applyProtection="0"/>
    <xf numFmtId="0" fontId="35" fillId="67" borderId="69" applyNumberFormat="0" applyFont="0" applyAlignment="0" applyProtection="0"/>
    <xf numFmtId="0" fontId="53" fillId="0" borderId="70" applyNumberFormat="0" applyFill="0" applyAlignment="0" applyProtection="0"/>
    <xf numFmtId="0" fontId="54" fillId="0" borderId="0" applyNumberFormat="0" applyFill="0" applyBorder="0" applyAlignment="0" applyProtection="0"/>
    <xf numFmtId="0" fontId="37" fillId="47" borderId="0" applyNumberFormat="0" applyBorder="0" applyAlignment="0" applyProtection="0"/>
    <xf numFmtId="0" fontId="55" fillId="48" borderId="0" applyNumberFormat="0" applyBorder="0" applyAlignment="0" applyProtection="0"/>
    <xf numFmtId="0" fontId="28" fillId="33" borderId="0" applyNumberFormat="0" applyBorder="0" applyAlignment="0" applyProtection="0"/>
    <xf numFmtId="0" fontId="2" fillId="31" borderId="0" applyNumberFormat="0" applyBorder="0" applyAlignment="0" applyProtection="0"/>
    <xf numFmtId="0" fontId="28" fillId="29" borderId="0" applyNumberFormat="0" applyBorder="0" applyAlignment="0" applyProtection="0"/>
    <xf numFmtId="0" fontId="2" fillId="27" borderId="0" applyNumberFormat="0" applyBorder="0" applyAlignment="0" applyProtection="0"/>
    <xf numFmtId="0" fontId="28" fillId="25" borderId="0" applyNumberFormat="0" applyBorder="0" applyAlignment="0" applyProtection="0"/>
    <xf numFmtId="0" fontId="2" fillId="23" borderId="0" applyNumberFormat="0" applyBorder="0" applyAlignment="0" applyProtection="0"/>
    <xf numFmtId="0" fontId="42" fillId="64" borderId="62" applyNumberFormat="0" applyAlignment="0" applyProtection="0"/>
    <xf numFmtId="0" fontId="37" fillId="46" borderId="0" applyNumberFormat="0" applyBorder="0" applyAlignment="0" applyProtection="0"/>
    <xf numFmtId="0" fontId="28" fillId="37" borderId="0" applyNumberFormat="0" applyBorder="0" applyAlignment="0" applyProtection="0"/>
    <xf numFmtId="0" fontId="2" fillId="36" borderId="0" applyNumberFormat="0" applyBorder="0" applyAlignment="0" applyProtection="0"/>
    <xf numFmtId="0" fontId="55" fillId="48" borderId="0" applyNumberFormat="0" applyBorder="0" applyAlignment="0" applyProtection="0"/>
    <xf numFmtId="0" fontId="38" fillId="63" borderId="0" applyNumberFormat="0" applyBorder="0" applyAlignment="0" applyProtection="0"/>
    <xf numFmtId="0" fontId="2" fillId="35" borderId="0" applyNumberFormat="0" applyBorder="0" applyAlignment="0" applyProtection="0"/>
    <xf numFmtId="0" fontId="28" fillId="14" borderId="0" applyNumberFormat="0" applyBorder="0" applyAlignment="0" applyProtection="0"/>
    <xf numFmtId="0" fontId="14" fillId="0" borderId="53" applyNumberFormat="0" applyFill="0" applyAlignment="0" applyProtection="0"/>
    <xf numFmtId="0" fontId="37" fillId="67" borderId="69" applyNumberFormat="0" applyFont="0" applyAlignment="0" applyProtection="0"/>
    <xf numFmtId="0" fontId="37" fillId="51" borderId="0" applyNumberFormat="0" applyBorder="0" applyAlignment="0" applyProtection="0"/>
    <xf numFmtId="0" fontId="21" fillId="11" borderId="57" applyNumberFormat="0" applyAlignment="0" applyProtection="0"/>
    <xf numFmtId="0" fontId="37" fillId="49" borderId="0" applyNumberFormat="0" applyBorder="0" applyAlignment="0" applyProtection="0"/>
    <xf numFmtId="0" fontId="28" fillId="22" borderId="0" applyNumberFormat="0" applyBorder="0" applyAlignment="0" applyProtection="0"/>
    <xf numFmtId="0" fontId="37" fillId="50" borderId="0" applyNumberFormat="0" applyBorder="0" applyAlignment="0" applyProtection="0"/>
    <xf numFmtId="0" fontId="38" fillId="60" borderId="0" applyNumberFormat="0" applyBorder="0" applyAlignment="0" applyProtection="0"/>
    <xf numFmtId="0" fontId="50" fillId="0" borderId="0"/>
    <xf numFmtId="0" fontId="37" fillId="53" borderId="0" applyNumberFormat="0" applyBorder="0" applyAlignment="0" applyProtection="0"/>
    <xf numFmtId="0" fontId="50" fillId="0" borderId="0"/>
    <xf numFmtId="0" fontId="41" fillId="64" borderId="63" applyNumberFormat="0" applyAlignment="0" applyProtection="0"/>
    <xf numFmtId="0" fontId="37" fillId="54" borderId="0" applyNumberFormat="0" applyBorder="0" applyAlignment="0" applyProtection="0"/>
    <xf numFmtId="0" fontId="2" fillId="0" borderId="0"/>
    <xf numFmtId="0" fontId="53" fillId="0" borderId="70" applyNumberFormat="0" applyFill="0" applyAlignment="0" applyProtection="0"/>
    <xf numFmtId="0" fontId="38" fillId="58" borderId="0" applyNumberFormat="0" applyBorder="0" applyAlignment="0" applyProtection="0"/>
    <xf numFmtId="0" fontId="47" fillId="65" borderId="68" applyNumberFormat="0" applyAlignment="0" applyProtection="0"/>
    <xf numFmtId="0" fontId="37" fillId="55" borderId="0" applyNumberFormat="0" applyBorder="0" applyAlignment="0" applyProtection="0"/>
    <xf numFmtId="0" fontId="45" fillId="0" borderId="0" applyNumberFormat="0" applyFill="0" applyBorder="0" applyAlignment="0" applyProtection="0"/>
    <xf numFmtId="0" fontId="49" fillId="66" borderId="0" applyNumberFormat="0" applyBorder="0" applyAlignment="0" applyProtection="0"/>
    <xf numFmtId="0" fontId="54" fillId="0" borderId="0" applyNumberFormat="0" applyFill="0" applyBorder="0" applyAlignment="0" applyProtection="0"/>
    <xf numFmtId="0" fontId="46" fillId="0" borderId="67" applyNumberFormat="0" applyFill="0" applyAlignment="0" applyProtection="0"/>
    <xf numFmtId="0" fontId="37" fillId="52" borderId="0" applyNumberFormat="0" applyBorder="0" applyAlignment="0" applyProtection="0"/>
    <xf numFmtId="0" fontId="13" fillId="0" borderId="0" applyNumberFormat="0" applyFill="0" applyBorder="0" applyAlignment="0" applyProtection="0"/>
    <xf numFmtId="0" fontId="14" fillId="0" borderId="53" applyNumberFormat="0" applyFill="0" applyAlignment="0" applyProtection="0"/>
    <xf numFmtId="0" fontId="15" fillId="0" borderId="54" applyNumberFormat="0" applyFill="0" applyAlignment="0" applyProtection="0"/>
    <xf numFmtId="0" fontId="16" fillId="0" borderId="55" applyNumberFormat="0" applyFill="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56" applyNumberFormat="0" applyAlignment="0" applyProtection="0"/>
    <xf numFmtId="0" fontId="21" fillId="11" borderId="57" applyNumberFormat="0" applyAlignment="0" applyProtection="0"/>
    <xf numFmtId="0" fontId="22" fillId="11" borderId="56" applyNumberFormat="0" applyAlignment="0" applyProtection="0"/>
    <xf numFmtId="0" fontId="23" fillId="0" borderId="58" applyNumberFormat="0" applyFill="0" applyAlignment="0" applyProtection="0"/>
    <xf numFmtId="0" fontId="24" fillId="12" borderId="59" applyNumberFormat="0" applyAlignment="0" applyProtection="0"/>
    <xf numFmtId="0" fontId="25" fillId="0" borderId="0" applyNumberFormat="0" applyFill="0" applyBorder="0" applyAlignment="0" applyProtection="0"/>
    <xf numFmtId="0" fontId="2" fillId="13" borderId="60" applyNumberFormat="0" applyFont="0" applyAlignment="0" applyProtection="0"/>
    <xf numFmtId="0" fontId="26" fillId="0" borderId="0" applyNumberFormat="0" applyFill="0" applyBorder="0" applyAlignment="0" applyProtection="0"/>
    <xf numFmtId="0" fontId="27" fillId="0" borderId="61" applyNumberFormat="0" applyFill="0" applyAlignment="0" applyProtection="0"/>
    <xf numFmtId="0" fontId="2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8" fillId="37" borderId="0" applyNumberFormat="0" applyBorder="0" applyAlignment="0" applyProtection="0"/>
    <xf numFmtId="0" fontId="38" fillId="57" borderId="0" applyNumberFormat="0" applyBorder="0" applyAlignment="0" applyProtection="0"/>
    <xf numFmtId="0" fontId="38" fillId="59" borderId="0" applyNumberFormat="0" applyBorder="0" applyAlignment="0" applyProtection="0"/>
    <xf numFmtId="0" fontId="28" fillId="21" borderId="0" applyNumberFormat="0" applyBorder="0" applyAlignment="0" applyProtection="0"/>
    <xf numFmtId="0" fontId="27" fillId="0" borderId="61" applyNumberFormat="0" applyFill="0" applyAlignment="0" applyProtection="0"/>
    <xf numFmtId="0" fontId="20" fillId="10" borderId="56" applyNumberFormat="0" applyAlignment="0" applyProtection="0"/>
    <xf numFmtId="0" fontId="13" fillId="0" borderId="0" applyNumberFormat="0" applyFill="0" applyBorder="0" applyAlignment="0" applyProtection="0"/>
    <xf numFmtId="0" fontId="37" fillId="48" borderId="0" applyNumberFormat="0" applyBorder="0" applyAlignment="0" applyProtection="0"/>
    <xf numFmtId="0" fontId="38" fillId="58" borderId="0" applyNumberFormat="0" applyBorder="0" applyAlignment="0" applyProtection="0"/>
    <xf numFmtId="0" fontId="52" fillId="0" borderId="0" applyNumberFormat="0" applyFill="0" applyBorder="0" applyAlignment="0" applyProtection="0"/>
    <xf numFmtId="0" fontId="45" fillId="0" borderId="66" applyNumberFormat="0" applyFill="0" applyAlignment="0" applyProtection="0"/>
    <xf numFmtId="0" fontId="28" fillId="17" borderId="0" applyNumberFormat="0" applyBorder="0" applyAlignment="0" applyProtection="0"/>
    <xf numFmtId="0" fontId="24" fillId="12" borderId="59" applyNumberFormat="0" applyAlignment="0" applyProtection="0"/>
    <xf numFmtId="0" fontId="16" fillId="0" borderId="0" applyNumberFormat="0" applyFill="0" applyBorder="0" applyAlignment="0" applyProtection="0"/>
    <xf numFmtId="0" fontId="38" fillId="54" borderId="0" applyNumberFormat="0" applyBorder="0" applyAlignment="0" applyProtection="0"/>
    <xf numFmtId="0" fontId="2" fillId="20" borderId="0" applyNumberFormat="0" applyBorder="0" applyAlignment="0" applyProtection="0"/>
    <xf numFmtId="0" fontId="26" fillId="0" borderId="0" applyNumberFormat="0" applyFill="0" applyBorder="0" applyAlignment="0" applyProtection="0"/>
    <xf numFmtId="0" fontId="19" fillId="9" borderId="0" applyNumberFormat="0" applyBorder="0" applyAlignment="0" applyProtection="0"/>
    <xf numFmtId="0" fontId="51" fillId="47" borderId="0" applyNumberFormat="0" applyBorder="0" applyAlignment="0" applyProtection="0"/>
    <xf numFmtId="0" fontId="44" fillId="0" borderId="65" applyNumberFormat="0" applyFill="0" applyAlignment="0" applyProtection="0"/>
    <xf numFmtId="0" fontId="38" fillId="57" borderId="0" applyNumberFormat="0" applyBorder="0" applyAlignment="0" applyProtection="0"/>
    <xf numFmtId="0" fontId="43" fillId="0" borderId="64" applyNumberFormat="0" applyFill="0" applyAlignment="0" applyProtection="0"/>
    <xf numFmtId="0" fontId="37" fillId="49" borderId="0" applyNumberFormat="0" applyBorder="0" applyAlignment="0" applyProtection="0"/>
    <xf numFmtId="0" fontId="2" fillId="15" borderId="0" applyNumberFormat="0" applyBorder="0" applyAlignment="0" applyProtection="0"/>
    <xf numFmtId="0" fontId="22" fillId="11" borderId="56" applyNumberFormat="0" applyAlignment="0" applyProtection="0"/>
    <xf numFmtId="0" fontId="15" fillId="0" borderId="54" applyNumberFormat="0" applyFill="0" applyAlignment="0" applyProtection="0"/>
    <xf numFmtId="0" fontId="38" fillId="56" borderId="0" applyNumberFormat="0" applyBorder="0" applyAlignment="0" applyProtection="0"/>
    <xf numFmtId="0" fontId="28" fillId="18" borderId="0" applyNumberFormat="0" applyBorder="0" applyAlignment="0" applyProtection="0"/>
    <xf numFmtId="0" fontId="25" fillId="0" borderId="0" applyNumberFormat="0" applyFill="0" applyBorder="0" applyAlignment="0" applyProtection="0"/>
    <xf numFmtId="0" fontId="17" fillId="7" borderId="0" applyNumberFormat="0" applyBorder="0" applyAlignment="0" applyProtection="0"/>
    <xf numFmtId="0" fontId="38" fillId="53" borderId="0" applyNumberFormat="0" applyBorder="0" applyAlignment="0" applyProtection="0"/>
    <xf numFmtId="0" fontId="2" fillId="16" borderId="0" applyNumberFormat="0" applyBorder="0" applyAlignment="0" applyProtection="0"/>
    <xf numFmtId="0" fontId="23" fillId="0" borderId="58" applyNumberFormat="0" applyFill="0" applyAlignment="0" applyProtection="0"/>
    <xf numFmtId="0" fontId="16" fillId="0" borderId="55" applyNumberFormat="0" applyFill="0" applyAlignment="0" applyProtection="0"/>
    <xf numFmtId="0" fontId="2" fillId="19" borderId="0" applyNumberFormat="0" applyBorder="0" applyAlignment="0" applyProtection="0"/>
    <xf numFmtId="0" fontId="2" fillId="13" borderId="60" applyNumberFormat="0" applyFont="0" applyAlignment="0" applyProtection="0"/>
    <xf numFmtId="0" fontId="18" fillId="8" borderId="0" applyNumberFormat="0" applyBorder="0" applyAlignment="0" applyProtection="0"/>
    <xf numFmtId="0" fontId="63" fillId="0" borderId="0"/>
    <xf numFmtId="166" fontId="63" fillId="0" borderId="0" applyFont="0" applyFill="0" applyBorder="0" applyAlignment="0" applyProtection="0"/>
    <xf numFmtId="0" fontId="87" fillId="0" borderId="0" applyNumberFormat="0" applyFill="0" applyBorder="0" applyAlignment="0" applyProtection="0"/>
    <xf numFmtId="0" fontId="88" fillId="0" borderId="53" applyNumberFormat="0" applyFill="0" applyAlignment="0" applyProtection="0"/>
    <xf numFmtId="0" fontId="89" fillId="0" borderId="54" applyNumberFormat="0" applyFill="0" applyAlignment="0" applyProtection="0"/>
    <xf numFmtId="0" fontId="90" fillId="0" borderId="55" applyNumberFormat="0" applyFill="0" applyAlignment="0" applyProtection="0"/>
    <xf numFmtId="0" fontId="90" fillId="0" borderId="0" applyNumberFormat="0" applyFill="0" applyBorder="0" applyAlignment="0" applyProtection="0"/>
    <xf numFmtId="0" fontId="91" fillId="7" borderId="0" applyNumberFormat="0" applyBorder="0" applyAlignment="0" applyProtection="0"/>
    <xf numFmtId="0" fontId="92" fillId="8" borderId="0" applyNumberFormat="0" applyBorder="0" applyAlignment="0" applyProtection="0"/>
    <xf numFmtId="0" fontId="93" fillId="9" borderId="0" applyNumberFormat="0" applyBorder="0" applyAlignment="0" applyProtection="0"/>
    <xf numFmtId="0" fontId="94" fillId="10" borderId="56" applyNumberFormat="0" applyAlignment="0" applyProtection="0"/>
    <xf numFmtId="0" fontId="95" fillId="11" borderId="57" applyNumberFormat="0" applyAlignment="0" applyProtection="0"/>
    <xf numFmtId="0" fontId="96" fillId="11" borderId="56" applyNumberFormat="0" applyAlignment="0" applyProtection="0"/>
    <xf numFmtId="0" fontId="97" fillId="0" borderId="58" applyNumberFormat="0" applyFill="0" applyAlignment="0" applyProtection="0"/>
    <xf numFmtId="0" fontId="98" fillId="12" borderId="59" applyNumberFormat="0" applyAlignment="0" applyProtection="0"/>
    <xf numFmtId="0" fontId="99" fillId="0" borderId="0" applyNumberFormat="0" applyFill="0" applyBorder="0" applyAlignment="0" applyProtection="0"/>
    <xf numFmtId="0" fontId="1" fillId="13" borderId="60" applyNumberFormat="0" applyFont="0" applyAlignment="0" applyProtection="0"/>
    <xf numFmtId="0" fontId="100" fillId="0" borderId="0" applyNumberFormat="0" applyFill="0" applyBorder="0" applyAlignment="0" applyProtection="0"/>
    <xf numFmtId="0" fontId="101" fillId="0" borderId="61" applyNumberFormat="0" applyFill="0" applyAlignment="0" applyProtection="0"/>
    <xf numFmtId="0" fontId="10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02" fillId="17" borderId="0" applyNumberFormat="0" applyBorder="0" applyAlignment="0" applyProtection="0"/>
    <xf numFmtId="0" fontId="10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02" fillId="21" borderId="0" applyNumberFormat="0" applyBorder="0" applyAlignment="0" applyProtection="0"/>
    <xf numFmtId="0" fontId="10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02" fillId="25" borderId="0" applyNumberFormat="0" applyBorder="0" applyAlignment="0" applyProtection="0"/>
    <xf numFmtId="0" fontId="10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02" fillId="29" borderId="0" applyNumberFormat="0" applyBorder="0" applyAlignment="0" applyProtection="0"/>
    <xf numFmtId="0" fontId="10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02" fillId="37" borderId="0" applyNumberFormat="0" applyBorder="0" applyAlignment="0" applyProtection="0"/>
    <xf numFmtId="0" fontId="35"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0" borderId="0"/>
    <xf numFmtId="0" fontId="50" fillId="0" borderId="0"/>
    <xf numFmtId="0" fontId="50" fillId="0" borderId="0"/>
    <xf numFmtId="0" fontId="50"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6" fontId="63" fillId="0" borderId="0" applyFont="0" applyFill="0" applyBorder="0" applyAlignment="0" applyProtection="0"/>
    <xf numFmtId="0" fontId="1" fillId="0" borderId="0"/>
    <xf numFmtId="0" fontId="1" fillId="0" borderId="0"/>
    <xf numFmtId="0" fontId="50" fillId="0" borderId="0"/>
    <xf numFmtId="0" fontId="50" fillId="0" borderId="0"/>
    <xf numFmtId="0" fontId="50" fillId="0" borderId="0"/>
    <xf numFmtId="0" fontId="1" fillId="0" borderId="0"/>
    <xf numFmtId="0" fontId="1" fillId="0" borderId="0"/>
    <xf numFmtId="0" fontId="37" fillId="0" borderId="0"/>
    <xf numFmtId="165" fontId="2" fillId="0" borderId="0" applyFont="0" applyFill="0" applyBorder="0" applyAlignment="0" applyProtection="0"/>
    <xf numFmtId="0" fontId="1" fillId="13" borderId="60"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63" fillId="0" borderId="0"/>
    <xf numFmtId="0" fontId="63" fillId="0" borderId="0"/>
    <xf numFmtId="0" fontId="63" fillId="0" borderId="0"/>
    <xf numFmtId="0" fontId="87" fillId="0" borderId="0" applyNumberFormat="0" applyFill="0" applyBorder="0" applyAlignment="0" applyProtection="0"/>
    <xf numFmtId="0" fontId="88" fillId="0" borderId="53" applyNumberFormat="0" applyFill="0" applyAlignment="0" applyProtection="0"/>
    <xf numFmtId="0" fontId="89" fillId="0" borderId="54" applyNumberFormat="0" applyFill="0" applyAlignment="0" applyProtection="0"/>
    <xf numFmtId="0" fontId="90" fillId="0" borderId="55" applyNumberFormat="0" applyFill="0" applyAlignment="0" applyProtection="0"/>
    <xf numFmtId="0" fontId="90" fillId="0" borderId="0" applyNumberFormat="0" applyFill="0" applyBorder="0" applyAlignment="0" applyProtection="0"/>
    <xf numFmtId="0" fontId="91" fillId="7" borderId="0" applyNumberFormat="0" applyBorder="0" applyAlignment="0" applyProtection="0"/>
    <xf numFmtId="0" fontId="92" fillId="8" borderId="0" applyNumberFormat="0" applyBorder="0" applyAlignment="0" applyProtection="0"/>
    <xf numFmtId="0" fontId="93" fillId="9" borderId="0" applyNumberFormat="0" applyBorder="0" applyAlignment="0" applyProtection="0"/>
    <xf numFmtId="0" fontId="94" fillId="10" borderId="56" applyNumberFormat="0" applyAlignment="0" applyProtection="0"/>
    <xf numFmtId="0" fontId="95" fillId="11" borderId="57" applyNumberFormat="0" applyAlignment="0" applyProtection="0"/>
    <xf numFmtId="0" fontId="96" fillId="11" borderId="56" applyNumberFormat="0" applyAlignment="0" applyProtection="0"/>
    <xf numFmtId="0" fontId="97" fillId="0" borderId="58" applyNumberFormat="0" applyFill="0" applyAlignment="0" applyProtection="0"/>
    <xf numFmtId="0" fontId="98" fillId="12" borderId="59" applyNumberFormat="0" applyAlignment="0" applyProtection="0"/>
    <xf numFmtId="0" fontId="99" fillId="0" borderId="0" applyNumberFormat="0" applyFill="0" applyBorder="0" applyAlignment="0" applyProtection="0"/>
    <xf numFmtId="0" fontId="1" fillId="13" borderId="60" applyNumberFormat="0" applyFont="0" applyAlignment="0" applyProtection="0"/>
    <xf numFmtId="0" fontId="100" fillId="0" borderId="0" applyNumberFormat="0" applyFill="0" applyBorder="0" applyAlignment="0" applyProtection="0"/>
    <xf numFmtId="0" fontId="101" fillId="0" borderId="61" applyNumberFormat="0" applyFill="0" applyAlignment="0" applyProtection="0"/>
    <xf numFmtId="0" fontId="10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02" fillId="17" borderId="0" applyNumberFormat="0" applyBorder="0" applyAlignment="0" applyProtection="0"/>
    <xf numFmtId="0" fontId="10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02" fillId="21" borderId="0" applyNumberFormat="0" applyBorder="0" applyAlignment="0" applyProtection="0"/>
    <xf numFmtId="0" fontId="10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02" fillId="25" borderId="0" applyNumberFormat="0" applyBorder="0" applyAlignment="0" applyProtection="0"/>
    <xf numFmtId="0" fontId="10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02" fillId="29" borderId="0" applyNumberFormat="0" applyBorder="0" applyAlignment="0" applyProtection="0"/>
    <xf numFmtId="0" fontId="10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02" fillId="37" borderId="0" applyNumberFormat="0" applyBorder="0" applyAlignment="0" applyProtection="0"/>
    <xf numFmtId="165" fontId="2" fillId="0" borderId="0" applyFont="0" applyFill="0" applyBorder="0" applyAlignment="0" applyProtection="0"/>
    <xf numFmtId="0" fontId="1" fillId="0" borderId="0"/>
    <xf numFmtId="0" fontId="50" fillId="0" borderId="0"/>
    <xf numFmtId="0" fontId="50" fillId="0" borderId="0"/>
    <xf numFmtId="0" fontId="50" fillId="0" borderId="0"/>
    <xf numFmtId="0" fontId="1" fillId="0" borderId="0"/>
    <xf numFmtId="0" fontId="50" fillId="0" borderId="0"/>
    <xf numFmtId="0" fontId="50" fillId="0" borderId="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0" fontId="2" fillId="0" borderId="0"/>
    <xf numFmtId="0" fontId="1" fillId="0" borderId="0"/>
    <xf numFmtId="0" fontId="35" fillId="67" borderId="69" applyNumberFormat="0" applyFont="0" applyAlignment="0" applyProtection="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37" fillId="67" borderId="69" applyNumberFormat="0" applyFont="0" applyAlignment="0" applyProtection="0"/>
    <xf numFmtId="0" fontId="50" fillId="0" borderId="0"/>
    <xf numFmtId="0" fontId="50" fillId="0" borderId="0"/>
    <xf numFmtId="0" fontId="35" fillId="67" borderId="69" applyNumberFormat="0" applyFont="0" applyAlignment="0" applyProtection="0"/>
    <xf numFmtId="0" fontId="50" fillId="0" borderId="0"/>
    <xf numFmtId="0" fontId="50" fillId="0" borderId="0"/>
    <xf numFmtId="0" fontId="50" fillId="0" borderId="0"/>
    <xf numFmtId="0" fontId="50" fillId="0" borderId="0"/>
    <xf numFmtId="165" fontId="50" fillId="0" borderId="0" applyFont="0" applyFill="0" applyBorder="0" applyAlignment="0" applyProtection="0"/>
    <xf numFmtId="0" fontId="1" fillId="0" borderId="0"/>
    <xf numFmtId="0" fontId="50" fillId="0" borderId="0"/>
    <xf numFmtId="0" fontId="50" fillId="0" borderId="0"/>
    <xf numFmtId="0" fontId="50" fillId="0" borderId="0"/>
    <xf numFmtId="0" fontId="50" fillId="0" borderId="0"/>
    <xf numFmtId="0" fontId="2" fillId="13" borderId="60" applyNumberFormat="0" applyFont="0" applyAlignment="0" applyProtection="0"/>
    <xf numFmtId="0" fontId="50" fillId="0" borderId="0"/>
    <xf numFmtId="0" fontId="1" fillId="0" borderId="0"/>
    <xf numFmtId="166" fontId="1" fillId="0" borderId="0" applyFont="0" applyFill="0" applyBorder="0" applyAlignment="0" applyProtection="0"/>
    <xf numFmtId="0" fontId="2" fillId="0" borderId="0"/>
    <xf numFmtId="165" fontId="37" fillId="0" borderId="0" applyFont="0" applyFill="0" applyBorder="0" applyAlignment="0" applyProtection="0"/>
    <xf numFmtId="0" fontId="35" fillId="67" borderId="69" applyNumberFormat="0" applyFont="0" applyAlignment="0" applyProtection="0"/>
    <xf numFmtId="0" fontId="1" fillId="0" borderId="0"/>
    <xf numFmtId="0" fontId="37" fillId="67" borderId="69" applyNumberFormat="0" applyFont="0" applyAlignment="0" applyProtection="0"/>
    <xf numFmtId="166" fontId="1" fillId="0" borderId="0" applyFont="0" applyFill="0" applyBorder="0" applyAlignment="0" applyProtection="0"/>
    <xf numFmtId="0" fontId="50" fillId="0" borderId="0"/>
    <xf numFmtId="166" fontId="63"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63" fillId="0" borderId="0" applyFont="0" applyFill="0" applyBorder="0" applyAlignment="0" applyProtection="0"/>
    <xf numFmtId="0" fontId="37" fillId="0" borderId="0"/>
    <xf numFmtId="165" fontId="2" fillId="0" borderId="0" applyFont="0" applyFill="0" applyBorder="0" applyAlignment="0" applyProtection="0"/>
    <xf numFmtId="0" fontId="50" fillId="0" borderId="0"/>
    <xf numFmtId="0" fontId="1" fillId="0" borderId="0"/>
    <xf numFmtId="166" fontId="1" fillId="0" borderId="0" applyFont="0" applyFill="0" applyBorder="0" applyAlignment="0" applyProtection="0"/>
    <xf numFmtId="0" fontId="50" fillId="0" borderId="0"/>
    <xf numFmtId="0" fontId="50" fillId="0" borderId="0"/>
    <xf numFmtId="166" fontId="1"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9" fontId="2" fillId="0" borderId="0" applyFont="0" applyFill="0" applyBorder="0" applyAlignment="0" applyProtection="0"/>
  </cellStyleXfs>
  <cellXfs count="366">
    <xf numFmtId="0" fontId="0" fillId="0" borderId="0" xfId="0"/>
    <xf numFmtId="0" fontId="4" fillId="0" borderId="0" xfId="0" applyFont="1" applyFill="1" applyBorder="1" applyAlignment="1"/>
    <xf numFmtId="0" fontId="5" fillId="0" borderId="0" xfId="0" applyFont="1" applyFill="1" applyBorder="1"/>
    <xf numFmtId="167" fontId="5" fillId="0" borderId="0" xfId="0" applyNumberFormat="1" applyFont="1" applyFill="1" applyBorder="1"/>
    <xf numFmtId="169" fontId="5" fillId="0" borderId="0" xfId="0" applyNumberFormat="1" applyFont="1" applyFill="1" applyBorder="1"/>
    <xf numFmtId="170" fontId="5" fillId="0" borderId="0" xfId="0" applyNumberFormat="1" applyFont="1" applyFill="1" applyBorder="1" applyAlignment="1">
      <alignment horizontal="center"/>
    </xf>
    <xf numFmtId="0" fontId="5" fillId="0" borderId="0" xfId="0" applyFont="1" applyFill="1" applyBorder="1" applyAlignment="1"/>
    <xf numFmtId="0" fontId="7" fillId="0" borderId="0" xfId="0" applyFont="1" applyFill="1" applyBorder="1" applyAlignment="1">
      <alignment horizontal="center" vertical="center" wrapText="1"/>
    </xf>
    <xf numFmtId="167" fontId="5" fillId="0" borderId="1" xfId="0" applyNumberFormat="1" applyFont="1" applyFill="1" applyBorder="1"/>
    <xf numFmtId="0" fontId="6" fillId="0" borderId="0" xfId="0" applyFont="1" applyFill="1" applyBorder="1" applyAlignment="1">
      <alignment horizontal="center" vertical="center" wrapText="1"/>
    </xf>
    <xf numFmtId="167" fontId="6" fillId="0" borderId="23" xfId="0" applyNumberFormat="1" applyFont="1" applyFill="1" applyBorder="1"/>
    <xf numFmtId="167" fontId="5" fillId="0" borderId="26" xfId="0" applyNumberFormat="1" applyFont="1" applyFill="1" applyBorder="1"/>
    <xf numFmtId="0" fontId="6" fillId="0" borderId="0" xfId="0" applyFont="1" applyFill="1" applyBorder="1"/>
    <xf numFmtId="0" fontId="10" fillId="0" borderId="0" xfId="0" applyFont="1" applyFill="1" applyBorder="1"/>
    <xf numFmtId="167" fontId="5" fillId="0" borderId="32" xfId="0" applyNumberFormat="1" applyFont="1" applyFill="1" applyBorder="1"/>
    <xf numFmtId="169" fontId="5" fillId="0" borderId="32" xfId="0" applyNumberFormat="1" applyFont="1" applyFill="1" applyBorder="1"/>
    <xf numFmtId="167" fontId="6" fillId="2" borderId="1" xfId="0" applyNumberFormat="1" applyFont="1" applyFill="1" applyBorder="1"/>
    <xf numFmtId="167" fontId="8" fillId="0" borderId="18" xfId="0" applyNumberFormat="1" applyFont="1" applyFill="1" applyBorder="1"/>
    <xf numFmtId="0" fontId="8" fillId="0" borderId="0" xfId="0" applyFont="1" applyFill="1" applyBorder="1"/>
    <xf numFmtId="167" fontId="8" fillId="0" borderId="7" xfId="0" applyNumberFormat="1" applyFont="1" applyFill="1" applyBorder="1"/>
    <xf numFmtId="167" fontId="8" fillId="0" borderId="14" xfId="0" applyNumberFormat="1" applyFont="1" applyFill="1" applyBorder="1"/>
    <xf numFmtId="0" fontId="5" fillId="0" borderId="41" xfId="0" applyFont="1" applyFill="1" applyBorder="1"/>
    <xf numFmtId="169" fontId="5" fillId="0" borderId="0" xfId="0" applyNumberFormat="1" applyFont="1" applyFill="1" applyBorder="1" applyAlignment="1">
      <alignment horizontal="right"/>
    </xf>
    <xf numFmtId="167" fontId="6" fillId="3" borderId="23" xfId="0" applyNumberFormat="1" applyFont="1" applyFill="1" applyBorder="1"/>
    <xf numFmtId="0" fontId="11" fillId="0" borderId="0" xfId="0" applyFont="1" applyFill="1" applyBorder="1" applyAlignment="1"/>
    <xf numFmtId="0" fontId="5" fillId="0" borderId="0" xfId="0" applyFont="1" applyFill="1" applyBorder="1" applyAlignment="1">
      <alignment vertical="top"/>
    </xf>
    <xf numFmtId="0" fontId="11" fillId="5" borderId="31" xfId="0" applyFont="1" applyFill="1" applyBorder="1" applyAlignment="1"/>
    <xf numFmtId="0" fontId="11" fillId="5" borderId="26" xfId="0" applyFont="1" applyFill="1" applyBorder="1" applyAlignment="1"/>
    <xf numFmtId="0" fontId="11" fillId="5" borderId="27" xfId="0" applyFont="1" applyFill="1" applyBorder="1" applyAlignment="1"/>
    <xf numFmtId="0" fontId="30" fillId="38" borderId="23" xfId="0" applyNumberFormat="1" applyFont="1" applyFill="1" applyBorder="1" applyAlignment="1">
      <alignment horizontal="center" vertical="center" wrapText="1"/>
    </xf>
    <xf numFmtId="4" fontId="30" fillId="38" borderId="23" xfId="0" applyNumberFormat="1" applyFont="1" applyFill="1" applyBorder="1" applyAlignment="1">
      <alignment horizontal="center" vertical="center" wrapText="1"/>
    </xf>
    <xf numFmtId="1" fontId="30" fillId="38" borderId="23" xfId="0" applyNumberFormat="1" applyFont="1" applyFill="1" applyBorder="1" applyAlignment="1">
      <alignment horizontal="center" vertical="center" wrapText="1"/>
    </xf>
    <xf numFmtId="14" fontId="30" fillId="38" borderId="23" xfId="0" applyNumberFormat="1" applyFont="1" applyFill="1" applyBorder="1" applyAlignment="1">
      <alignment horizontal="center" vertical="center" wrapText="1"/>
    </xf>
    <xf numFmtId="0" fontId="32" fillId="0" borderId="0" xfId="0" applyFont="1" applyAlignment="1">
      <alignment horizontal="justify" vertical="center"/>
    </xf>
    <xf numFmtId="0" fontId="33" fillId="0" borderId="0" xfId="0" applyFont="1" applyAlignment="1">
      <alignment horizontal="left" vertical="center" indent="2"/>
    </xf>
    <xf numFmtId="0" fontId="33" fillId="0" borderId="0" xfId="0" applyFont="1" applyAlignment="1">
      <alignment horizontal="justify" vertical="center"/>
    </xf>
    <xf numFmtId="49" fontId="31" fillId="0" borderId="19" xfId="0" applyNumberFormat="1" applyFont="1" applyFill="1" applyBorder="1" applyAlignment="1">
      <alignment horizontal="center" vertical="center" wrapText="1"/>
    </xf>
    <xf numFmtId="0" fontId="0" fillId="0" borderId="0" xfId="0" applyAlignment="1">
      <alignment horizontal="center"/>
    </xf>
    <xf numFmtId="0" fontId="31" fillId="0" borderId="19" xfId="0" applyNumberFormat="1" applyFont="1" applyFill="1" applyBorder="1" applyAlignment="1">
      <alignment horizontal="center" vertical="center" wrapText="1"/>
    </xf>
    <xf numFmtId="49" fontId="31" fillId="0" borderId="19" xfId="0" applyNumberFormat="1" applyFont="1" applyFill="1" applyBorder="1" applyAlignment="1">
      <alignment horizontal="left" vertical="center" wrapText="1"/>
    </xf>
    <xf numFmtId="0" fontId="0" fillId="0" borderId="0" xfId="0" applyAlignment="1">
      <alignment wrapText="1"/>
    </xf>
    <xf numFmtId="168" fontId="31" fillId="0" borderId="19" xfId="1" applyFont="1" applyFill="1" applyBorder="1" applyAlignment="1">
      <alignment horizontal="center" vertical="center" wrapText="1"/>
    </xf>
    <xf numFmtId="0" fontId="0" fillId="0" borderId="0" xfId="0"/>
    <xf numFmtId="0" fontId="30" fillId="38" borderId="23" xfId="0" applyNumberFormat="1" applyFont="1" applyFill="1" applyBorder="1" applyAlignment="1">
      <alignment horizontal="center" vertical="center" wrapText="1"/>
    </xf>
    <xf numFmtId="2" fontId="30" fillId="38" borderId="23" xfId="0" applyNumberFormat="1" applyFont="1" applyFill="1" applyBorder="1" applyAlignment="1">
      <alignment horizontal="center" vertical="center" wrapText="1"/>
    </xf>
    <xf numFmtId="2" fontId="31" fillId="0" borderId="19" xfId="0" applyNumberFormat="1" applyFont="1" applyFill="1" applyBorder="1" applyAlignment="1">
      <alignment horizontal="center" vertical="center" wrapText="1"/>
    </xf>
    <xf numFmtId="2" fontId="0" fillId="0" borderId="0" xfId="0" applyNumberFormat="1"/>
    <xf numFmtId="165" fontId="31" fillId="0" borderId="19" xfId="2976" applyFont="1" applyFill="1" applyBorder="1" applyAlignment="1">
      <alignment vertical="center" wrapText="1"/>
    </xf>
    <xf numFmtId="0" fontId="31" fillId="0" borderId="19" xfId="0" applyNumberFormat="1" applyFont="1" applyFill="1" applyBorder="1" applyAlignment="1">
      <alignment horizontal="left" vertical="center" wrapText="1"/>
    </xf>
    <xf numFmtId="0" fontId="30" fillId="6" borderId="23" xfId="0" applyNumberFormat="1" applyFont="1" applyFill="1" applyBorder="1" applyAlignment="1">
      <alignment horizontal="center" vertical="center" wrapText="1"/>
    </xf>
    <xf numFmtId="173" fontId="5" fillId="0" borderId="28" xfId="0" applyNumberFormat="1" applyFont="1" applyFill="1" applyBorder="1" applyAlignment="1">
      <alignment horizontal="left"/>
    </xf>
    <xf numFmtId="173" fontId="5" fillId="0" borderId="1" xfId="0" applyNumberFormat="1" applyFont="1" applyFill="1" applyBorder="1"/>
    <xf numFmtId="173" fontId="5" fillId="0" borderId="17" xfId="0" applyNumberFormat="1" applyFont="1" applyFill="1" applyBorder="1" applyAlignment="1">
      <alignment horizontal="right"/>
    </xf>
    <xf numFmtId="173" fontId="5" fillId="0" borderId="17" xfId="0" applyNumberFormat="1" applyFont="1" applyFill="1" applyBorder="1"/>
    <xf numFmtId="173" fontId="5" fillId="0" borderId="29" xfId="0" applyNumberFormat="1" applyFont="1" applyFill="1" applyBorder="1" applyAlignment="1">
      <alignment horizontal="left"/>
    </xf>
    <xf numFmtId="173" fontId="5" fillId="0" borderId="36" xfId="0" applyNumberFormat="1" applyFont="1" applyFill="1" applyBorder="1" applyAlignment="1">
      <alignment horizontal="left"/>
    </xf>
    <xf numFmtId="173" fontId="6" fillId="0" borderId="31" xfId="0" applyNumberFormat="1" applyFont="1" applyFill="1" applyBorder="1" applyAlignment="1">
      <alignment horizontal="left"/>
    </xf>
    <xf numFmtId="173" fontId="6" fillId="0" borderId="23" xfId="0" applyNumberFormat="1" applyFont="1" applyFill="1" applyBorder="1"/>
    <xf numFmtId="173" fontId="5" fillId="0" borderId="31" xfId="0" applyNumberFormat="1" applyFont="1" applyFill="1" applyBorder="1" applyAlignment="1">
      <alignment horizontal="left"/>
    </xf>
    <xf numFmtId="173" fontId="5" fillId="0" borderId="26" xfId="0" applyNumberFormat="1" applyFont="1" applyFill="1" applyBorder="1"/>
    <xf numFmtId="173" fontId="8" fillId="0" borderId="26" xfId="0" applyNumberFormat="1" applyFont="1" applyFill="1" applyBorder="1" applyAlignment="1">
      <alignment horizontal="right"/>
    </xf>
    <xf numFmtId="173" fontId="8" fillId="0" borderId="26" xfId="0" applyNumberFormat="1" applyFont="1" applyFill="1" applyBorder="1"/>
    <xf numFmtId="173" fontId="5" fillId="0" borderId="27" xfId="0" applyNumberFormat="1" applyFont="1" applyFill="1" applyBorder="1"/>
    <xf numFmtId="173" fontId="6" fillId="3" borderId="31" xfId="0" applyNumberFormat="1" applyFont="1" applyFill="1" applyBorder="1" applyAlignment="1">
      <alignment horizontal="left"/>
    </xf>
    <xf numFmtId="173" fontId="6" fillId="3" borderId="23" xfId="0" applyNumberFormat="1" applyFont="1" applyFill="1" applyBorder="1"/>
    <xf numFmtId="173" fontId="6" fillId="3" borderId="34" xfId="0" applyNumberFormat="1" applyFont="1" applyFill="1" applyBorder="1" applyAlignment="1">
      <alignment horizontal="right"/>
    </xf>
    <xf numFmtId="173" fontId="6" fillId="3" borderId="5" xfId="0" applyNumberFormat="1" applyFont="1" applyFill="1" applyBorder="1"/>
    <xf numFmtId="173" fontId="6" fillId="3" borderId="33" xfId="0" applyNumberFormat="1" applyFont="1" applyFill="1" applyBorder="1"/>
    <xf numFmtId="173" fontId="6" fillId="3" borderId="34" xfId="0" applyNumberFormat="1" applyFont="1" applyFill="1" applyBorder="1"/>
    <xf numFmtId="173" fontId="6" fillId="3" borderId="6" xfId="0" applyNumberFormat="1" applyFont="1" applyFill="1" applyBorder="1"/>
    <xf numFmtId="173" fontId="5" fillId="0" borderId="24" xfId="0" applyNumberFormat="1" applyFont="1" applyFill="1" applyBorder="1" applyAlignment="1">
      <alignment horizontal="left"/>
    </xf>
    <xf numFmtId="173" fontId="5" fillId="0" borderId="32" xfId="0" applyNumberFormat="1" applyFont="1" applyFill="1" applyBorder="1"/>
    <xf numFmtId="173" fontId="8" fillId="0" borderId="32" xfId="0" applyNumberFormat="1" applyFont="1" applyFill="1" applyBorder="1" applyAlignment="1">
      <alignment horizontal="right"/>
    </xf>
    <xf numFmtId="173" fontId="8" fillId="0" borderId="32" xfId="0" applyNumberFormat="1" applyFont="1" applyFill="1" applyBorder="1"/>
    <xf numFmtId="173" fontId="5" fillId="0" borderId="25" xfId="0" applyNumberFormat="1" applyFont="1" applyFill="1" applyBorder="1"/>
    <xf numFmtId="173" fontId="7" fillId="2" borderId="28" xfId="0" applyNumberFormat="1" applyFont="1" applyFill="1" applyBorder="1" applyAlignment="1">
      <alignment horizontal="left"/>
    </xf>
    <xf numFmtId="173" fontId="6" fillId="2" borderId="1" xfId="0" applyNumberFormat="1" applyFont="1" applyFill="1" applyBorder="1"/>
    <xf numFmtId="173" fontId="6" fillId="2" borderId="17" xfId="0" applyNumberFormat="1" applyFont="1" applyFill="1" applyBorder="1" applyAlignment="1">
      <alignment horizontal="right"/>
    </xf>
    <xf numFmtId="173" fontId="6" fillId="2" borderId="2" xfId="0" applyNumberFormat="1" applyFont="1" applyFill="1" applyBorder="1"/>
    <xf numFmtId="173" fontId="6" fillId="2" borderId="3" xfId="0" applyNumberFormat="1" applyFont="1" applyFill="1" applyBorder="1"/>
    <xf numFmtId="173" fontId="6" fillId="2" borderId="17" xfId="0" applyNumberFormat="1" applyFont="1" applyFill="1" applyBorder="1"/>
    <xf numFmtId="173" fontId="8" fillId="0" borderId="29" xfId="0" applyNumberFormat="1" applyFont="1" applyFill="1" applyBorder="1" applyAlignment="1">
      <alignment horizontal="left"/>
    </xf>
    <xf numFmtId="173" fontId="8" fillId="0" borderId="18" xfId="0" applyNumberFormat="1" applyFont="1" applyFill="1" applyBorder="1"/>
    <xf numFmtId="173" fontId="8" fillId="0" borderId="21" xfId="0" applyNumberFormat="1" applyFont="1" applyFill="1" applyBorder="1" applyAlignment="1">
      <alignment horizontal="right"/>
    </xf>
    <xf numFmtId="173" fontId="8" fillId="0" borderId="19" xfId="0" applyNumberFormat="1" applyFont="1" applyFill="1" applyBorder="1"/>
    <xf numFmtId="173" fontId="8" fillId="0" borderId="20" xfId="0" applyNumberFormat="1" applyFont="1" applyFill="1" applyBorder="1"/>
    <xf numFmtId="173" fontId="8" fillId="0" borderId="21" xfId="0" applyNumberFormat="1" applyFont="1" applyFill="1" applyBorder="1"/>
    <xf numFmtId="173" fontId="8" fillId="0" borderId="30" xfId="0" applyNumberFormat="1" applyFont="1" applyFill="1" applyBorder="1" applyAlignment="1">
      <alignment horizontal="left"/>
    </xf>
    <xf numFmtId="173" fontId="8" fillId="0" borderId="7" xfId="0" applyNumberFormat="1" applyFont="1" applyFill="1" applyBorder="1"/>
    <xf numFmtId="173" fontId="8" fillId="0" borderId="22" xfId="0" applyNumberFormat="1" applyFont="1" applyFill="1" applyBorder="1" applyAlignment="1">
      <alignment horizontal="right"/>
    </xf>
    <xf numFmtId="173" fontId="8" fillId="0" borderId="8" xfId="0" applyNumberFormat="1" applyFont="1" applyFill="1" applyBorder="1"/>
    <xf numFmtId="173" fontId="8" fillId="0" borderId="9" xfId="0" applyNumberFormat="1" applyFont="1" applyFill="1" applyBorder="1"/>
    <xf numFmtId="173" fontId="8" fillId="0" borderId="22" xfId="0" applyNumberFormat="1" applyFont="1" applyFill="1" applyBorder="1"/>
    <xf numFmtId="173" fontId="8" fillId="0" borderId="10" xfId="0" applyNumberFormat="1" applyFont="1" applyFill="1" applyBorder="1"/>
    <xf numFmtId="173" fontId="8" fillId="0" borderId="36" xfId="0" applyNumberFormat="1" applyFont="1" applyFill="1" applyBorder="1" applyAlignment="1">
      <alignment horizontal="left"/>
    </xf>
    <xf numFmtId="173" fontId="8" fillId="0" borderId="14" xfId="0" applyNumberFormat="1" applyFont="1" applyFill="1" applyBorder="1"/>
    <xf numFmtId="173" fontId="8" fillId="0" borderId="37" xfId="0" applyNumberFormat="1" applyFont="1" applyFill="1" applyBorder="1" applyAlignment="1">
      <alignment horizontal="right"/>
    </xf>
    <xf numFmtId="173" fontId="8" fillId="0" borderId="15" xfId="0" applyNumberFormat="1" applyFont="1" applyFill="1" applyBorder="1"/>
    <xf numFmtId="173" fontId="8" fillId="0" borderId="16" xfId="0" applyNumberFormat="1" applyFont="1" applyFill="1" applyBorder="1"/>
    <xf numFmtId="173" fontId="8" fillId="0" borderId="37" xfId="0" applyNumberFormat="1" applyFont="1" applyFill="1" applyBorder="1"/>
    <xf numFmtId="173" fontId="6" fillId="4" borderId="31" xfId="0" applyNumberFormat="1" applyFont="1" applyFill="1" applyBorder="1" applyAlignment="1">
      <alignment horizontal="left"/>
    </xf>
    <xf numFmtId="173" fontId="6" fillId="4" borderId="23" xfId="0" applyNumberFormat="1" applyFont="1" applyFill="1" applyBorder="1"/>
    <xf numFmtId="173" fontId="6" fillId="4" borderId="34" xfId="0" applyNumberFormat="1" applyFont="1" applyFill="1" applyBorder="1" applyAlignment="1">
      <alignment horizontal="right"/>
    </xf>
    <xf numFmtId="173" fontId="6" fillId="4" borderId="5" xfId="0" applyNumberFormat="1" applyFont="1" applyFill="1" applyBorder="1"/>
    <xf numFmtId="173" fontId="6" fillId="4" borderId="33" xfId="0" applyNumberFormat="1" applyFont="1" applyFill="1" applyBorder="1"/>
    <xf numFmtId="173" fontId="6" fillId="4" borderId="34" xfId="0" applyNumberFormat="1" applyFont="1" applyFill="1" applyBorder="1"/>
    <xf numFmtId="173" fontId="6" fillId="4" borderId="6" xfId="0" applyNumberFormat="1" applyFont="1" applyFill="1" applyBorder="1"/>
    <xf numFmtId="14" fontId="31" fillId="0" borderId="19" xfId="0" applyNumberFormat="1" applyFont="1" applyFill="1" applyBorder="1" applyAlignment="1">
      <alignment horizontal="center" vertical="center" wrapText="1"/>
    </xf>
    <xf numFmtId="0" fontId="71" fillId="0" borderId="0" xfId="0" applyFont="1" applyFill="1" applyBorder="1" applyAlignment="1">
      <alignment vertical="center"/>
    </xf>
    <xf numFmtId="0" fontId="0" fillId="0" borderId="0" xfId="0" applyFill="1"/>
    <xf numFmtId="0" fontId="30" fillId="0" borderId="23" xfId="0" applyNumberFormat="1" applyFont="1" applyFill="1" applyBorder="1" applyAlignment="1">
      <alignment horizontal="center" vertical="center" wrapText="1"/>
    </xf>
    <xf numFmtId="0" fontId="66" fillId="0" borderId="0" xfId="0" applyFont="1" applyFill="1"/>
    <xf numFmtId="0" fontId="33" fillId="2" borderId="19" xfId="0" applyFont="1" applyFill="1" applyBorder="1" applyAlignment="1">
      <alignment horizontal="center" vertical="center"/>
    </xf>
    <xf numFmtId="49" fontId="32" fillId="2" borderId="19" xfId="0" applyNumberFormat="1" applyFont="1" applyFill="1" applyBorder="1" applyAlignment="1">
      <alignment horizontal="center" vertical="center" wrapText="1"/>
    </xf>
    <xf numFmtId="4" fontId="32" fillId="2" borderId="20" xfId="0" applyNumberFormat="1" applyFont="1" applyFill="1" applyBorder="1" applyAlignment="1">
      <alignment horizontal="center" vertical="center" wrapText="1"/>
    </xf>
    <xf numFmtId="4" fontId="32" fillId="2" borderId="19" xfId="0" applyNumberFormat="1" applyFont="1" applyFill="1" applyBorder="1" applyAlignment="1">
      <alignment horizontal="center" vertical="center" wrapText="1"/>
    </xf>
    <xf numFmtId="14" fontId="32" fillId="2" borderId="19" xfId="0" applyNumberFormat="1" applyFont="1" applyFill="1" applyBorder="1" applyAlignment="1">
      <alignment horizontal="center" vertical="center" wrapText="1"/>
    </xf>
    <xf numFmtId="4" fontId="32" fillId="2" borderId="19" xfId="0" applyNumberFormat="1" applyFont="1" applyFill="1" applyBorder="1" applyAlignment="1">
      <alignment horizontal="left" vertical="center" wrapText="1"/>
    </xf>
    <xf numFmtId="0" fontId="32" fillId="2" borderId="21"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0" borderId="37" xfId="0" applyFont="1" applyFill="1" applyBorder="1" applyAlignment="1">
      <alignment horizontal="center" vertical="center"/>
    </xf>
    <xf numFmtId="0" fontId="33" fillId="71" borderId="19" xfId="0" applyNumberFormat="1" applyFont="1" applyFill="1" applyBorder="1" applyAlignment="1">
      <alignment horizontal="center" vertical="center" wrapText="1"/>
    </xf>
    <xf numFmtId="0" fontId="33" fillId="71" borderId="37" xfId="0" applyNumberFormat="1" applyFont="1" applyFill="1" applyBorder="1" applyAlignment="1">
      <alignment horizontal="center" vertical="center" wrapText="1"/>
    </xf>
    <xf numFmtId="0" fontId="73" fillId="71" borderId="37" xfId="0" applyFont="1" applyFill="1" applyBorder="1" applyAlignment="1">
      <alignment horizontal="center" vertical="center"/>
    </xf>
    <xf numFmtId="0" fontId="73" fillId="71" borderId="19" xfId="3138" applyFont="1" applyFill="1" applyBorder="1" applyAlignment="1">
      <alignment horizontal="center" vertical="center"/>
      <protection locked="0"/>
    </xf>
    <xf numFmtId="4" fontId="33" fillId="71" borderId="20" xfId="0" applyNumberFormat="1" applyFont="1" applyFill="1" applyBorder="1" applyAlignment="1">
      <alignment horizontal="center" vertical="center"/>
    </xf>
    <xf numFmtId="174" fontId="33" fillId="0" borderId="19" xfId="0" applyNumberFormat="1" applyFont="1" applyFill="1" applyBorder="1" applyAlignment="1">
      <alignment horizontal="center" vertical="center"/>
    </xf>
    <xf numFmtId="0" fontId="33" fillId="0" borderId="19" xfId="0" applyFont="1" applyBorder="1" applyAlignment="1">
      <alignment horizontal="left" vertical="center" wrapText="1"/>
    </xf>
    <xf numFmtId="0" fontId="33" fillId="0" borderId="21" xfId="0" applyNumberFormat="1" applyFont="1" applyFill="1" applyBorder="1" applyAlignment="1">
      <alignment horizontal="center" vertical="center"/>
    </xf>
    <xf numFmtId="0" fontId="75" fillId="71" borderId="19" xfId="0" applyFont="1" applyFill="1" applyBorder="1" applyAlignment="1">
      <alignment horizontal="center" vertical="center" wrapText="1"/>
    </xf>
    <xf numFmtId="0" fontId="33" fillId="71" borderId="19" xfId="0" applyFont="1" applyFill="1" applyBorder="1" applyAlignment="1">
      <alignment horizontal="center" vertical="center" wrapText="1"/>
    </xf>
    <xf numFmtId="0" fontId="76" fillId="72" borderId="19" xfId="0" applyFont="1" applyFill="1" applyBorder="1" applyAlignment="1">
      <alignment horizontal="center" vertical="center" wrapText="1"/>
    </xf>
    <xf numFmtId="0" fontId="77" fillId="0" borderId="19" xfId="0" applyFont="1" applyBorder="1" applyAlignment="1">
      <alignment horizontal="center" vertical="center"/>
    </xf>
    <xf numFmtId="0" fontId="33" fillId="0" borderId="37" xfId="0" applyNumberFormat="1" applyFont="1" applyFill="1" applyBorder="1" applyAlignment="1">
      <alignment horizontal="center" vertical="center"/>
    </xf>
    <xf numFmtId="14" fontId="33" fillId="0" borderId="21" xfId="0" applyNumberFormat="1" applyFont="1" applyFill="1" applyBorder="1" applyAlignment="1">
      <alignment horizontal="center" vertical="center"/>
    </xf>
    <xf numFmtId="0" fontId="33" fillId="0" borderId="19" xfId="0" applyFont="1" applyBorder="1" applyAlignment="1">
      <alignment horizontal="center" vertical="center" wrapText="1"/>
    </xf>
    <xf numFmtId="4" fontId="33" fillId="0" borderId="20" xfId="0" applyNumberFormat="1" applyFont="1" applyFill="1" applyBorder="1" applyAlignment="1">
      <alignment horizontal="center" vertical="center"/>
    </xf>
    <xf numFmtId="4" fontId="69" fillId="71" borderId="19" xfId="0" applyNumberFormat="1" applyFont="1" applyFill="1" applyBorder="1" applyAlignment="1">
      <alignment horizontal="center" vertical="center"/>
    </xf>
    <xf numFmtId="0" fontId="33" fillId="0" borderId="19" xfId="0" applyFont="1" applyBorder="1" applyAlignment="1">
      <alignment vertical="center" wrapText="1"/>
    </xf>
    <xf numFmtId="0" fontId="69" fillId="71" borderId="19" xfId="0" applyNumberFormat="1" applyFont="1" applyFill="1" applyBorder="1" applyAlignment="1">
      <alignment horizontal="center" vertical="center"/>
    </xf>
    <xf numFmtId="0" fontId="69" fillId="71" borderId="19" xfId="0" applyFont="1" applyFill="1" applyBorder="1" applyAlignment="1">
      <alignment horizontal="center" vertical="center"/>
    </xf>
    <xf numFmtId="4" fontId="80" fillId="71" borderId="13" xfId="3139" applyNumberFormat="1" applyFont="1" applyFill="1" applyBorder="1" applyAlignment="1">
      <alignment horizontal="center" vertical="center" wrapText="1"/>
      <protection locked="0"/>
    </xf>
    <xf numFmtId="0" fontId="78" fillId="0" borderId="19" xfId="0" applyFont="1" applyBorder="1" applyAlignment="1">
      <alignment horizontal="left" vertical="center" wrapText="1"/>
    </xf>
    <xf numFmtId="0" fontId="78" fillId="0" borderId="19" xfId="0" applyFont="1" applyBorder="1" applyAlignment="1">
      <alignment horizontal="justify" vertical="center"/>
    </xf>
    <xf numFmtId="0" fontId="76" fillId="71" borderId="19" xfId="0" applyFont="1" applyFill="1" applyBorder="1" applyAlignment="1">
      <alignment horizontal="center" vertical="center" wrapText="1"/>
    </xf>
    <xf numFmtId="0" fontId="78" fillId="0" borderId="19" xfId="0" applyNumberFormat="1" applyFont="1" applyBorder="1" applyAlignment="1">
      <alignment horizontal="justify" vertical="center"/>
    </xf>
    <xf numFmtId="0" fontId="73" fillId="71" borderId="19" xfId="0" applyFont="1" applyFill="1" applyBorder="1" applyAlignment="1">
      <alignment horizontal="center" vertical="center"/>
    </xf>
    <xf numFmtId="4" fontId="33" fillId="71" borderId="19" xfId="0" applyNumberFormat="1" applyFont="1" applyFill="1" applyBorder="1" applyAlignment="1">
      <alignment horizontal="center" vertical="center"/>
    </xf>
    <xf numFmtId="0" fontId="33" fillId="71" borderId="19" xfId="0" applyFont="1" applyFill="1" applyBorder="1" applyAlignment="1">
      <alignment horizontal="left" vertical="center" wrapText="1"/>
    </xf>
    <xf numFmtId="0" fontId="33" fillId="0" borderId="21" xfId="0" applyNumberFormat="1" applyFont="1" applyFill="1" applyBorder="1" applyAlignment="1">
      <alignment horizontal="center" vertical="center" wrapText="1"/>
    </xf>
    <xf numFmtId="4" fontId="69" fillId="71" borderId="13" xfId="0" applyNumberFormat="1" applyFont="1" applyFill="1" applyBorder="1" applyAlignment="1">
      <alignment horizontal="center" vertical="center"/>
    </xf>
    <xf numFmtId="1" fontId="73" fillId="71" borderId="19" xfId="0" applyNumberFormat="1" applyFont="1" applyFill="1" applyBorder="1" applyAlignment="1" applyProtection="1">
      <alignment horizontal="center" vertical="center"/>
      <protection locked="0"/>
    </xf>
    <xf numFmtId="49" fontId="33" fillId="71" borderId="19" xfId="0" applyNumberFormat="1" applyFont="1" applyFill="1" applyBorder="1" applyAlignment="1">
      <alignment horizontal="center" vertical="center"/>
    </xf>
    <xf numFmtId="0" fontId="33" fillId="71" borderId="19" xfId="0" applyFont="1" applyFill="1" applyBorder="1" applyAlignment="1">
      <alignment horizontal="center" vertical="center"/>
    </xf>
    <xf numFmtId="0" fontId="73" fillId="71" borderId="19" xfId="0" applyFont="1" applyFill="1" applyBorder="1" applyAlignment="1" applyProtection="1">
      <alignment horizontal="left" vertical="center" wrapText="1"/>
      <protection locked="0"/>
    </xf>
    <xf numFmtId="0" fontId="78" fillId="0" borderId="19" xfId="0" applyFont="1" applyBorder="1" applyAlignment="1">
      <alignment horizontal="justify" vertical="center" wrapText="1"/>
    </xf>
    <xf numFmtId="0" fontId="33" fillId="0" borderId="19" xfId="0" applyNumberFormat="1" applyFont="1" applyFill="1" applyBorder="1" applyAlignment="1">
      <alignment horizontal="center" vertical="center"/>
    </xf>
    <xf numFmtId="0" fontId="73" fillId="71" borderId="19" xfId="0" applyFont="1" applyFill="1" applyBorder="1" applyAlignment="1" applyProtection="1">
      <alignment horizontal="center" vertical="center" wrapText="1"/>
      <protection locked="0"/>
    </xf>
    <xf numFmtId="4" fontId="32" fillId="71" borderId="19" xfId="0" applyNumberFormat="1" applyFont="1" applyFill="1" applyBorder="1" applyAlignment="1">
      <alignment horizontal="center" vertical="center"/>
    </xf>
    <xf numFmtId="4" fontId="32" fillId="71" borderId="19" xfId="0" applyNumberFormat="1" applyFont="1" applyFill="1" applyBorder="1" applyAlignment="1">
      <alignment horizontal="center" vertical="center" wrapText="1"/>
    </xf>
    <xf numFmtId="14" fontId="32" fillId="71" borderId="19" xfId="0" applyNumberFormat="1" applyFont="1" applyFill="1" applyBorder="1" applyAlignment="1">
      <alignment horizontal="center" vertical="center"/>
    </xf>
    <xf numFmtId="0" fontId="32" fillId="0" borderId="19" xfId="0" applyFont="1" applyFill="1" applyBorder="1" applyAlignment="1">
      <alignment horizontal="center" vertical="center"/>
    </xf>
    <xf numFmtId="0" fontId="82" fillId="0" borderId="19" xfId="0" applyFont="1" applyFill="1" applyBorder="1" applyAlignment="1">
      <alignment horizontal="center" vertical="center"/>
    </xf>
    <xf numFmtId="0" fontId="0" fillId="71" borderId="0" xfId="0" applyFill="1"/>
    <xf numFmtId="0" fontId="0" fillId="71" borderId="0" xfId="0" applyFill="1" applyAlignment="1">
      <alignment wrapText="1"/>
    </xf>
    <xf numFmtId="0" fontId="75" fillId="0" borderId="0" xfId="0" applyFont="1"/>
    <xf numFmtId="0" fontId="83" fillId="0" borderId="0" xfId="0" applyFont="1" applyBorder="1" applyAlignment="1">
      <alignment horizontal="justify" vertical="center"/>
    </xf>
    <xf numFmtId="0" fontId="84" fillId="0" borderId="0" xfId="0" applyFont="1"/>
    <xf numFmtId="0" fontId="84" fillId="71" borderId="0" xfId="0" applyFont="1" applyFill="1"/>
    <xf numFmtId="0" fontId="84" fillId="71" borderId="0" xfId="0" applyFont="1" applyFill="1" applyAlignment="1">
      <alignment wrapText="1"/>
    </xf>
    <xf numFmtId="14" fontId="32" fillId="0" borderId="0" xfId="0" applyNumberFormat="1" applyFont="1"/>
    <xf numFmtId="0" fontId="84" fillId="0" borderId="0" xfId="0" applyFont="1" applyAlignment="1">
      <alignment horizontal="left" vertical="center"/>
    </xf>
    <xf numFmtId="0" fontId="71" fillId="0" borderId="0" xfId="0" applyFont="1" applyFill="1" applyBorder="1" applyAlignment="1">
      <alignment vertical="center" wrapText="1"/>
    </xf>
    <xf numFmtId="4" fontId="33" fillId="71" borderId="20" xfId="0" applyNumberFormat="1" applyFont="1" applyFill="1" applyBorder="1" applyAlignment="1">
      <alignment horizontal="right" vertical="center"/>
    </xf>
    <xf numFmtId="4" fontId="69" fillId="0" borderId="19" xfId="0" applyNumberFormat="1" applyFont="1" applyFill="1" applyBorder="1" applyAlignment="1">
      <alignment horizontal="right" vertical="center"/>
    </xf>
    <xf numFmtId="0" fontId="69" fillId="0" borderId="19" xfId="0" applyFont="1" applyFill="1" applyBorder="1" applyAlignment="1">
      <alignment vertical="center" wrapText="1"/>
    </xf>
    <xf numFmtId="4" fontId="33" fillId="0" borderId="20" xfId="0" applyNumberFormat="1" applyFont="1" applyFill="1" applyBorder="1" applyAlignment="1">
      <alignment horizontal="right" vertical="center"/>
    </xf>
    <xf numFmtId="4" fontId="80" fillId="71" borderId="13" xfId="3139" applyNumberFormat="1" applyFont="1" applyFill="1" applyBorder="1" applyAlignment="1">
      <alignment horizontal="right" vertical="center" wrapText="1"/>
      <protection locked="0"/>
    </xf>
    <xf numFmtId="0" fontId="69" fillId="0" borderId="19" xfId="0" applyFont="1" applyFill="1" applyBorder="1" applyAlignment="1">
      <alignment horizontal="left" vertical="center" wrapText="1"/>
    </xf>
    <xf numFmtId="4" fontId="80" fillId="71" borderId="19" xfId="3139" applyNumberFormat="1" applyFont="1" applyFill="1" applyBorder="1" applyAlignment="1">
      <alignment horizontal="right" vertical="center" wrapText="1"/>
      <protection locked="0"/>
    </xf>
    <xf numFmtId="175" fontId="80" fillId="0" borderId="19" xfId="0" applyNumberFormat="1" applyFont="1" applyFill="1" applyBorder="1" applyAlignment="1">
      <alignment horizontal="center" vertical="center" wrapText="1"/>
    </xf>
    <xf numFmtId="49" fontId="31" fillId="0" borderId="76" xfId="0" applyNumberFormat="1" applyFont="1" applyFill="1" applyBorder="1" applyAlignment="1">
      <alignment horizontal="center" vertical="center" wrapText="1"/>
    </xf>
    <xf numFmtId="2" fontId="31" fillId="70" borderId="76" xfId="0" applyNumberFormat="1" applyFont="1" applyFill="1" applyBorder="1" applyAlignment="1">
      <alignment horizontal="center" vertical="center" wrapText="1"/>
    </xf>
    <xf numFmtId="49" fontId="31" fillId="70" borderId="76" xfId="0" applyNumberFormat="1" applyFont="1" applyFill="1" applyBorder="1" applyAlignment="1">
      <alignment horizontal="center" vertical="center" wrapText="1"/>
    </xf>
    <xf numFmtId="165" fontId="31" fillId="0" borderId="19" xfId="2902" applyFont="1" applyFill="1" applyBorder="1" applyAlignment="1">
      <alignment horizontal="center" vertical="center" wrapText="1"/>
    </xf>
    <xf numFmtId="2" fontId="31" fillId="0" borderId="19" xfId="2902" applyNumberFormat="1" applyFont="1" applyFill="1" applyBorder="1" applyAlignment="1">
      <alignment horizontal="center" vertical="center" wrapText="1"/>
    </xf>
    <xf numFmtId="165" fontId="31" fillId="0" borderId="19" xfId="3003" applyFont="1" applyFill="1" applyBorder="1" applyAlignment="1">
      <alignment horizontal="center" vertical="center" wrapText="1"/>
    </xf>
    <xf numFmtId="0" fontId="77" fillId="0" borderId="0" xfId="0" applyFont="1" applyBorder="1" applyAlignment="1">
      <alignment horizontal="center" vertical="center"/>
    </xf>
    <xf numFmtId="0" fontId="0" fillId="0" borderId="0" xfId="0" applyBorder="1"/>
    <xf numFmtId="0" fontId="6" fillId="0" borderId="25" xfId="0" applyFont="1" applyFill="1" applyBorder="1"/>
    <xf numFmtId="0" fontId="6" fillId="0" borderId="27" xfId="0" applyFont="1" applyFill="1" applyBorder="1"/>
    <xf numFmtId="0" fontId="10" fillId="0" borderId="27" xfId="0" applyFont="1" applyFill="1" applyBorder="1"/>
    <xf numFmtId="0" fontId="6" fillId="0" borderId="51" xfId="0" applyFont="1" applyFill="1" applyBorder="1"/>
    <xf numFmtId="0" fontId="6" fillId="0" borderId="42" xfId="0" applyFont="1" applyFill="1" applyBorder="1"/>
    <xf numFmtId="167" fontId="6" fillId="4" borderId="23" xfId="0" applyNumberFormat="1" applyFont="1" applyFill="1" applyBorder="1"/>
    <xf numFmtId="14" fontId="0" fillId="0" borderId="0" xfId="0" applyNumberFormat="1"/>
    <xf numFmtId="173" fontId="5" fillId="0" borderId="41" xfId="0" applyNumberFormat="1" applyFont="1" applyFill="1" applyBorder="1" applyAlignment="1">
      <alignment horizontal="left"/>
    </xf>
    <xf numFmtId="173" fontId="8" fillId="0" borderId="0" xfId="0" applyNumberFormat="1" applyFont="1" applyFill="1" applyBorder="1" applyAlignment="1">
      <alignment horizontal="right"/>
    </xf>
    <xf numFmtId="173" fontId="8" fillId="0" borderId="0" xfId="0" applyNumberFormat="1" applyFont="1" applyFill="1" applyBorder="1"/>
    <xf numFmtId="173" fontId="5" fillId="0" borderId="0" xfId="0" applyNumberFormat="1" applyFont="1" applyFill="1" applyBorder="1"/>
    <xf numFmtId="0" fontId="6" fillId="0" borderId="32" xfId="0" applyFont="1" applyFill="1" applyBorder="1"/>
    <xf numFmtId="173" fontId="5" fillId="0" borderId="45" xfId="0" applyNumberFormat="1" applyFont="1" applyFill="1" applyBorder="1"/>
    <xf numFmtId="167" fontId="11" fillId="5" borderId="26" xfId="0" applyNumberFormat="1" applyFont="1" applyFill="1" applyBorder="1" applyAlignment="1"/>
    <xf numFmtId="0" fontId="6" fillId="0" borderId="26" xfId="0" applyFont="1" applyFill="1" applyBorder="1"/>
    <xf numFmtId="0" fontId="6" fillId="0" borderId="45" xfId="0" applyFont="1" applyFill="1" applyBorder="1"/>
    <xf numFmtId="173" fontId="5" fillId="0" borderId="52" xfId="0" applyNumberFormat="1" applyFont="1" applyFill="1" applyBorder="1"/>
    <xf numFmtId="173" fontId="5" fillId="0" borderId="2" xfId="0" applyNumberFormat="1" applyFont="1" applyFill="1" applyBorder="1"/>
    <xf numFmtId="173" fontId="5" fillId="0" borderId="5" xfId="0" applyNumberFormat="1" applyFont="1" applyFill="1" applyBorder="1"/>
    <xf numFmtId="173" fontId="6" fillId="0" borderId="27" xfId="0" applyNumberFormat="1" applyFont="1" applyFill="1" applyBorder="1"/>
    <xf numFmtId="173" fontId="6" fillId="0" borderId="4" xfId="0" applyNumberFormat="1" applyFont="1" applyFill="1" applyBorder="1"/>
    <xf numFmtId="173" fontId="6" fillId="0" borderId="26" xfId="0" applyNumberFormat="1" applyFont="1" applyFill="1" applyBorder="1"/>
    <xf numFmtId="173" fontId="6" fillId="0" borderId="33" xfId="0" applyNumberFormat="1" applyFont="1" applyFill="1" applyBorder="1"/>
    <xf numFmtId="173" fontId="6" fillId="0" borderId="5" xfId="0" applyNumberFormat="1" applyFont="1" applyFill="1" applyBorder="1"/>
    <xf numFmtId="173" fontId="6" fillId="2" borderId="52" xfId="0" applyNumberFormat="1" applyFont="1" applyFill="1" applyBorder="1"/>
    <xf numFmtId="173" fontId="8" fillId="0" borderId="74" xfId="0" applyNumberFormat="1" applyFont="1" applyFill="1" applyBorder="1"/>
    <xf numFmtId="173" fontId="8" fillId="0" borderId="50" xfId="0" applyNumberFormat="1" applyFont="1" applyFill="1" applyBorder="1"/>
    <xf numFmtId="173" fontId="8" fillId="0" borderId="77" xfId="0" applyNumberFormat="1" applyFont="1" applyFill="1" applyBorder="1"/>
    <xf numFmtId="173" fontId="6" fillId="3" borderId="27" xfId="0" applyNumberFormat="1" applyFont="1" applyFill="1" applyBorder="1"/>
    <xf numFmtId="0" fontId="31" fillId="0" borderId="19" xfId="0" applyFont="1" applyFill="1" applyBorder="1" applyAlignment="1">
      <alignment horizontal="center" vertical="center"/>
    </xf>
    <xf numFmtId="0" fontId="31" fillId="0" borderId="19" xfId="0" applyNumberFormat="1" applyFont="1" applyFill="1" applyBorder="1" applyAlignment="1" applyProtection="1">
      <alignment horizontal="center" vertical="center"/>
      <protection locked="0"/>
    </xf>
    <xf numFmtId="14" fontId="31" fillId="0" borderId="19" xfId="0" applyNumberFormat="1" applyFont="1" applyFill="1" applyBorder="1" applyAlignment="1" applyProtection="1">
      <alignment horizontal="center" vertical="center"/>
      <protection locked="0"/>
    </xf>
    <xf numFmtId="165" fontId="31" fillId="0" borderId="19" xfId="1718" applyFont="1" applyFill="1" applyBorder="1" applyAlignment="1" applyProtection="1">
      <alignment horizontal="right" vertical="center"/>
      <protection locked="0"/>
    </xf>
    <xf numFmtId="165" fontId="31" fillId="0" borderId="19" xfId="1378" applyFont="1" applyFill="1" applyBorder="1" applyAlignment="1" applyProtection="1">
      <alignment horizontal="center" vertical="center"/>
      <protection locked="0"/>
    </xf>
    <xf numFmtId="165" fontId="31" fillId="0" borderId="19" xfId="0" applyNumberFormat="1" applyFont="1" applyFill="1" applyBorder="1" applyAlignment="1" applyProtection="1">
      <alignment horizontal="center" vertical="center"/>
      <protection locked="0"/>
    </xf>
    <xf numFmtId="0" fontId="31" fillId="0" borderId="19" xfId="0" applyNumberFormat="1" applyFont="1" applyFill="1" applyBorder="1" applyAlignment="1" applyProtection="1">
      <alignment wrapText="1"/>
      <protection locked="0"/>
    </xf>
    <xf numFmtId="0" fontId="31" fillId="0" borderId="19" xfId="0" applyNumberFormat="1" applyFont="1" applyFill="1" applyBorder="1" applyAlignment="1" applyProtection="1">
      <alignment horizontal="left" vertical="center" wrapText="1"/>
      <protection locked="0"/>
    </xf>
    <xf numFmtId="168" fontId="31" fillId="0" borderId="19" xfId="1" applyFont="1" applyFill="1" applyBorder="1" applyAlignment="1">
      <alignment horizontal="center" vertical="center"/>
    </xf>
    <xf numFmtId="0" fontId="31" fillId="0" borderId="19" xfId="0" applyFont="1" applyFill="1" applyBorder="1"/>
    <xf numFmtId="14" fontId="31" fillId="0" borderId="19" xfId="0" applyNumberFormat="1" applyFont="1" applyFill="1" applyBorder="1" applyAlignment="1" applyProtection="1">
      <alignment horizontal="center" vertical="center" wrapText="1"/>
      <protection locked="0"/>
    </xf>
    <xf numFmtId="0" fontId="31" fillId="0" borderId="19" xfId="0" applyNumberFormat="1" applyFont="1" applyFill="1" applyBorder="1" applyAlignment="1" applyProtection="1">
      <alignment horizontal="center" vertical="center" wrapText="1"/>
      <protection locked="0"/>
    </xf>
    <xf numFmtId="0" fontId="103" fillId="0" borderId="75" xfId="0" applyFont="1" applyFill="1" applyBorder="1" applyAlignment="1">
      <alignment horizontal="center" vertical="center"/>
    </xf>
    <xf numFmtId="0" fontId="103" fillId="0" borderId="72" xfId="0" applyFont="1" applyFill="1" applyBorder="1" applyAlignment="1">
      <alignment horizontal="center" vertical="center"/>
    </xf>
    <xf numFmtId="165" fontId="103" fillId="0" borderId="13" xfId="0" applyNumberFormat="1" applyFont="1" applyFill="1" applyBorder="1" applyAlignment="1">
      <alignment horizontal="center" vertical="center"/>
    </xf>
    <xf numFmtId="0" fontId="103" fillId="0" borderId="13" xfId="0" applyFont="1" applyFill="1" applyBorder="1" applyAlignment="1">
      <alignment horizontal="center" vertical="center"/>
    </xf>
    <xf numFmtId="43" fontId="103" fillId="0" borderId="13" xfId="0" applyNumberFormat="1" applyFont="1" applyFill="1" applyBorder="1" applyAlignment="1">
      <alignment horizontal="center" vertical="center"/>
    </xf>
    <xf numFmtId="43" fontId="103" fillId="0" borderId="13" xfId="0" applyNumberFormat="1" applyFont="1" applyFill="1" applyBorder="1" applyAlignment="1">
      <alignment horizontal="center" vertical="center" wrapText="1"/>
    </xf>
    <xf numFmtId="43" fontId="31" fillId="0" borderId="19" xfId="92" applyFont="1" applyFill="1" applyBorder="1" applyAlignment="1">
      <alignment vertical="center"/>
    </xf>
    <xf numFmtId="43" fontId="31" fillId="0" borderId="19" xfId="92" applyFont="1" applyFill="1" applyBorder="1" applyAlignment="1">
      <alignment horizontal="center" vertical="center"/>
    </xf>
    <xf numFmtId="0" fontId="31" fillId="0" borderId="19" xfId="0" applyFont="1" applyFill="1" applyBorder="1" applyAlignment="1">
      <alignment horizontal="left" vertical="center" wrapText="1"/>
    </xf>
    <xf numFmtId="0" fontId="31" fillId="0" borderId="19" xfId="0" applyFont="1" applyFill="1" applyBorder="1" applyAlignment="1">
      <alignment horizontal="center" vertical="center" wrapText="1"/>
    </xf>
    <xf numFmtId="0" fontId="31" fillId="0" borderId="19" xfId="0" applyFont="1" applyFill="1" applyBorder="1" applyAlignment="1">
      <alignment vertical="top" wrapText="1"/>
    </xf>
    <xf numFmtId="0" fontId="31" fillId="0" borderId="19" xfId="0" applyNumberFormat="1" applyFont="1" applyFill="1" applyBorder="1" applyAlignment="1">
      <alignment horizontal="center" vertical="center"/>
    </xf>
    <xf numFmtId="9" fontId="31" fillId="0" borderId="19" xfId="4551" applyFont="1" applyFill="1" applyBorder="1" applyAlignment="1" applyProtection="1">
      <alignment horizontal="center" vertical="center"/>
      <protection locked="0"/>
    </xf>
    <xf numFmtId="170" fontId="31" fillId="0" borderId="19" xfId="4551" applyNumberFormat="1" applyFont="1" applyFill="1" applyBorder="1" applyAlignment="1" applyProtection="1">
      <alignment horizontal="center" vertical="center"/>
      <protection locked="0"/>
    </xf>
    <xf numFmtId="9" fontId="31" fillId="0" borderId="19" xfId="4551" applyNumberFormat="1" applyFont="1" applyFill="1" applyBorder="1" applyAlignment="1" applyProtection="1">
      <alignment horizontal="center" vertical="center"/>
      <protection locked="0"/>
    </xf>
    <xf numFmtId="0" fontId="31" fillId="0" borderId="19" xfId="0" applyFont="1" applyFill="1" applyBorder="1" applyAlignment="1">
      <alignment vertical="center"/>
    </xf>
    <xf numFmtId="168" fontId="31" fillId="0" borderId="19" xfId="1" applyFont="1" applyFill="1" applyBorder="1" applyAlignment="1">
      <alignment horizontal="right" vertical="center"/>
    </xf>
    <xf numFmtId="4" fontId="32" fillId="0" borderId="19" xfId="0" applyNumberFormat="1" applyFont="1" applyFill="1" applyBorder="1" applyAlignment="1">
      <alignment horizontal="center" vertical="center"/>
    </xf>
    <xf numFmtId="0" fontId="32" fillId="71" borderId="19" xfId="0" applyFont="1" applyFill="1" applyBorder="1" applyAlignment="1">
      <alignment horizontal="center"/>
    </xf>
    <xf numFmtId="0" fontId="104" fillId="0" borderId="19" xfId="0" applyFont="1" applyFill="1" applyBorder="1" applyAlignment="1">
      <alignment horizontal="center" vertical="center"/>
    </xf>
    <xf numFmtId="49" fontId="104" fillId="0" borderId="19" xfId="0" applyNumberFormat="1" applyFont="1" applyFill="1" applyBorder="1" applyAlignment="1">
      <alignment horizontal="center" vertical="center" wrapText="1"/>
    </xf>
    <xf numFmtId="0" fontId="104" fillId="0" borderId="19" xfId="0" applyNumberFormat="1" applyFont="1" applyFill="1" applyBorder="1" applyAlignment="1">
      <alignment horizontal="center" vertical="center"/>
    </xf>
    <xf numFmtId="168" fontId="27" fillId="0" borderId="19" xfId="0" applyNumberFormat="1" applyFont="1" applyBorder="1" applyAlignment="1">
      <alignment horizontal="center" vertical="center"/>
    </xf>
    <xf numFmtId="4" fontId="75" fillId="0" borderId="19" xfId="0" applyNumberFormat="1" applyFont="1" applyFill="1" applyBorder="1" applyAlignment="1">
      <alignment horizontal="center" vertical="center"/>
    </xf>
    <xf numFmtId="4" fontId="66" fillId="0" borderId="19" xfId="0" applyNumberFormat="1" applyFont="1" applyFill="1" applyBorder="1" applyAlignment="1">
      <alignment horizontal="right" vertical="center"/>
    </xf>
    <xf numFmtId="4" fontId="80" fillId="0" borderId="13" xfId="3139" applyNumberFormat="1" applyFont="1" applyFill="1" applyBorder="1" applyAlignment="1">
      <alignment horizontal="center" vertical="center" wrapText="1"/>
      <protection locked="0"/>
    </xf>
    <xf numFmtId="4" fontId="69" fillId="0" borderId="71" xfId="0" applyNumberFormat="1" applyFont="1" applyFill="1" applyBorder="1" applyAlignment="1">
      <alignment horizontal="center" vertical="center"/>
    </xf>
    <xf numFmtId="4" fontId="69" fillId="0" borderId="13" xfId="0" applyNumberFormat="1" applyFont="1" applyFill="1" applyBorder="1" applyAlignment="1">
      <alignment horizontal="center" vertical="center"/>
    </xf>
    <xf numFmtId="4" fontId="69" fillId="0" borderId="19" xfId="0" applyNumberFormat="1" applyFont="1" applyFill="1" applyBorder="1" applyAlignment="1">
      <alignment horizontal="center" vertical="center"/>
    </xf>
    <xf numFmtId="4" fontId="80" fillId="0" borderId="13" xfId="3139" applyNumberFormat="1" applyFont="1" applyFill="1" applyBorder="1" applyAlignment="1">
      <alignment horizontal="right" vertical="center" wrapText="1"/>
      <protection locked="0"/>
    </xf>
    <xf numFmtId="4" fontId="80" fillId="0" borderId="19" xfId="3139" applyNumberFormat="1" applyFont="1" applyFill="1" applyBorder="1" applyAlignment="1">
      <alignment horizontal="right" vertical="center" wrapText="1"/>
      <protection locked="0"/>
    </xf>
    <xf numFmtId="0" fontId="84" fillId="0" borderId="0" xfId="0" applyFont="1" applyFill="1"/>
    <xf numFmtId="0" fontId="33" fillId="2" borderId="19" xfId="0"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5" xfId="0" applyFont="1" applyFill="1" applyBorder="1" applyAlignment="1">
      <alignment horizontal="center" vertical="center"/>
    </xf>
    <xf numFmtId="0" fontId="105" fillId="0" borderId="19" xfId="0" applyNumberFormat="1" applyFont="1" applyFill="1" applyBorder="1" applyAlignment="1" applyProtection="1">
      <alignment horizontal="center" vertical="center" wrapText="1"/>
    </xf>
    <xf numFmtId="0" fontId="69" fillId="0" borderId="19" xfId="0" applyFont="1" applyFill="1" applyBorder="1" applyAlignment="1">
      <alignment horizontal="center" vertical="center" wrapText="1"/>
    </xf>
    <xf numFmtId="4" fontId="33" fillId="0" borderId="20" xfId="0" applyNumberFormat="1" applyFont="1" applyFill="1" applyBorder="1" applyAlignment="1">
      <alignment horizontal="center" vertical="center" wrapText="1"/>
    </xf>
    <xf numFmtId="4" fontId="69" fillId="0" borderId="20" xfId="0" applyNumberFormat="1" applyFont="1" applyFill="1" applyBorder="1" applyAlignment="1">
      <alignment horizontal="center" vertical="center" wrapText="1"/>
    </xf>
    <xf numFmtId="174" fontId="69" fillId="0" borderId="13" xfId="0" applyNumberFormat="1" applyFont="1" applyFill="1" applyBorder="1" applyAlignment="1">
      <alignment horizontal="center" vertical="center" wrapText="1"/>
    </xf>
    <xf numFmtId="4" fontId="69" fillId="0" borderId="19" xfId="0" applyNumberFormat="1" applyFont="1" applyFill="1" applyBorder="1" applyAlignment="1">
      <alignment horizontal="center" vertical="center" wrapText="1"/>
    </xf>
    <xf numFmtId="4" fontId="74" fillId="0" borderId="19" xfId="0" applyNumberFormat="1" applyFont="1" applyFill="1" applyBorder="1" applyAlignment="1">
      <alignment horizontal="center" vertical="center" wrapText="1"/>
    </xf>
    <xf numFmtId="4" fontId="80" fillId="0" borderId="19" xfId="3139" applyNumberFormat="1" applyFont="1" applyFill="1" applyBorder="1" applyAlignment="1">
      <alignment horizontal="center" vertical="center" wrapText="1"/>
      <protection locked="0"/>
    </xf>
    <xf numFmtId="4" fontId="74" fillId="0" borderId="0" xfId="0" applyNumberFormat="1" applyFont="1" applyFill="1" applyBorder="1" applyAlignment="1">
      <alignment horizontal="center" vertical="center" wrapText="1"/>
    </xf>
    <xf numFmtId="14" fontId="33" fillId="0" borderId="20" xfId="0" applyNumberFormat="1" applyFont="1" applyFill="1" applyBorder="1" applyAlignment="1">
      <alignment horizontal="center" vertical="center" wrapText="1"/>
    </xf>
    <xf numFmtId="14" fontId="80" fillId="0" borderId="15" xfId="0" applyNumberFormat="1" applyFont="1" applyFill="1" applyBorder="1" applyAlignment="1">
      <alignment horizontal="center" vertical="center"/>
    </xf>
    <xf numFmtId="0" fontId="69" fillId="0" borderId="19" xfId="0" applyNumberFormat="1" applyFont="1" applyFill="1" applyBorder="1" applyAlignment="1">
      <alignment horizontal="center" vertical="center" wrapText="1"/>
    </xf>
    <xf numFmtId="14" fontId="69" fillId="0" borderId="19" xfId="0" applyNumberFormat="1" applyFont="1" applyFill="1" applyBorder="1" applyAlignment="1">
      <alignment horizontal="center" vertical="center"/>
    </xf>
    <xf numFmtId="0" fontId="77" fillId="71" borderId="19" xfId="0" applyFont="1" applyFill="1" applyBorder="1" applyAlignment="1">
      <alignment horizontal="center" vertical="center"/>
    </xf>
    <xf numFmtId="14" fontId="69" fillId="0" borderId="13" xfId="0" applyNumberFormat="1" applyFont="1" applyFill="1" applyBorder="1" applyAlignment="1">
      <alignment horizontal="center" vertical="center" wrapText="1"/>
    </xf>
    <xf numFmtId="169" fontId="7" fillId="5" borderId="44" xfId="0" applyNumberFormat="1" applyFont="1" applyFill="1" applyBorder="1" applyAlignment="1">
      <alignment horizontal="center" vertical="center" wrapText="1"/>
    </xf>
    <xf numFmtId="169" fontId="7" fillId="5" borderId="11" xfId="0" applyNumberFormat="1" applyFont="1" applyFill="1" applyBorder="1" applyAlignment="1">
      <alignment horizontal="center" vertical="center" wrapText="1"/>
    </xf>
    <xf numFmtId="169" fontId="7" fillId="5" borderId="46" xfId="0" applyNumberFormat="1" applyFont="1" applyFill="1" applyBorder="1" applyAlignment="1">
      <alignment horizontal="center" vertical="center" wrapText="1"/>
    </xf>
    <xf numFmtId="0" fontId="3" fillId="0" borderId="0" xfId="0" applyFont="1" applyAlignment="1">
      <alignment horizontal="center" vertical="center"/>
    </xf>
    <xf numFmtId="0" fontId="6" fillId="5" borderId="39" xfId="0" applyFont="1" applyFill="1" applyBorder="1" applyAlignment="1">
      <alignment horizontal="center" vertical="center" wrapText="1"/>
    </xf>
    <xf numFmtId="0" fontId="6" fillId="5" borderId="40" xfId="0" applyFont="1" applyFill="1" applyBorder="1" applyAlignment="1">
      <alignment horizontal="center" vertical="center" wrapText="1"/>
    </xf>
    <xf numFmtId="167" fontId="7" fillId="5" borderId="39" xfId="0" applyNumberFormat="1" applyFont="1" applyFill="1" applyBorder="1" applyAlignment="1">
      <alignment horizontal="center" vertical="center" wrapText="1"/>
    </xf>
    <xf numFmtId="167" fontId="7" fillId="5" borderId="40" xfId="0" applyNumberFormat="1" applyFont="1" applyFill="1" applyBorder="1" applyAlignment="1">
      <alignment horizontal="center" vertical="center" wrapText="1"/>
    </xf>
    <xf numFmtId="169" fontId="7" fillId="5" borderId="31" xfId="0" applyNumberFormat="1" applyFont="1" applyFill="1" applyBorder="1" applyAlignment="1">
      <alignment horizontal="center" vertical="center" wrapText="1"/>
    </xf>
    <xf numFmtId="169" fontId="7" fillId="5" borderId="26" xfId="0" applyNumberFormat="1" applyFont="1" applyFill="1" applyBorder="1" applyAlignment="1">
      <alignment horizontal="center" vertical="center" wrapText="1"/>
    </xf>
    <xf numFmtId="169" fontId="7" fillId="5" borderId="27" xfId="0" applyNumberFormat="1" applyFont="1" applyFill="1" applyBorder="1" applyAlignment="1">
      <alignment horizontal="center" vertical="center" wrapText="1"/>
    </xf>
    <xf numFmtId="169" fontId="7" fillId="5" borderId="39" xfId="0" applyNumberFormat="1" applyFont="1" applyFill="1" applyBorder="1" applyAlignment="1">
      <alignment horizontal="center" vertical="center" wrapText="1"/>
    </xf>
    <xf numFmtId="169" fontId="7" fillId="5" borderId="40" xfId="0" applyNumberFormat="1" applyFont="1" applyFill="1" applyBorder="1" applyAlignment="1">
      <alignment horizontal="center" vertical="center" wrapText="1"/>
    </xf>
    <xf numFmtId="169" fontId="7" fillId="5" borderId="78" xfId="0" applyNumberFormat="1" applyFont="1" applyFill="1" applyBorder="1" applyAlignment="1">
      <alignment horizontal="center" vertical="center" wrapText="1"/>
    </xf>
    <xf numFmtId="169" fontId="7" fillId="5" borderId="73" xfId="0" applyNumberFormat="1" applyFont="1" applyFill="1" applyBorder="1" applyAlignment="1">
      <alignment horizontal="center" vertical="center" wrapText="1"/>
    </xf>
    <xf numFmtId="169" fontId="7" fillId="5" borderId="49" xfId="0" applyNumberFormat="1" applyFont="1" applyFill="1" applyBorder="1" applyAlignment="1">
      <alignment horizontal="center" vertical="center" wrapText="1"/>
    </xf>
    <xf numFmtId="169" fontId="7" fillId="5" borderId="11" xfId="0" applyNumberFormat="1" applyFont="1" applyFill="1" applyBorder="1" applyAlignment="1">
      <alignment horizontal="center" vertical="center" wrapText="1"/>
    </xf>
    <xf numFmtId="169" fontId="7" fillId="5" borderId="35" xfId="0" applyNumberFormat="1" applyFont="1" applyFill="1" applyBorder="1" applyAlignment="1">
      <alignment horizontal="center" vertical="center" wrapText="1"/>
    </xf>
    <xf numFmtId="169" fontId="7" fillId="5" borderId="12" xfId="0" applyNumberFormat="1" applyFont="1" applyFill="1" applyBorder="1" applyAlignment="1">
      <alignment horizontal="center" vertical="center" wrapText="1"/>
    </xf>
    <xf numFmtId="173" fontId="9" fillId="0" borderId="31" xfId="0" applyNumberFormat="1" applyFont="1" applyFill="1" applyBorder="1" applyAlignment="1">
      <alignment horizontal="left"/>
    </xf>
    <xf numFmtId="173" fontId="9" fillId="0" borderId="26" xfId="0" applyNumberFormat="1" applyFont="1" applyFill="1" applyBorder="1" applyAlignment="1">
      <alignment horizontal="left"/>
    </xf>
    <xf numFmtId="14" fontId="106" fillId="0" borderId="0" xfId="0" applyNumberFormat="1" applyFont="1" applyAlignment="1">
      <alignment horizontal="left" vertical="center" wrapText="1"/>
    </xf>
    <xf numFmtId="0" fontId="11" fillId="5" borderId="31" xfId="0" applyFont="1" applyFill="1" applyBorder="1" applyAlignment="1">
      <alignment horizontal="center"/>
    </xf>
    <xf numFmtId="0" fontId="11" fillId="5" borderId="26" xfId="0" applyFont="1" applyFill="1" applyBorder="1" applyAlignment="1">
      <alignment horizontal="center"/>
    </xf>
    <xf numFmtId="0" fontId="11" fillId="5" borderId="27" xfId="0" applyFont="1" applyFill="1" applyBorder="1" applyAlignment="1">
      <alignment horizontal="center"/>
    </xf>
    <xf numFmtId="0" fontId="5" fillId="0" borderId="24"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4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43" xfId="0" applyFont="1" applyFill="1" applyBorder="1" applyAlignment="1">
      <alignment horizontal="left" vertical="top" wrapText="1"/>
    </xf>
    <xf numFmtId="0" fontId="5" fillId="0" borderId="45" xfId="0" applyFont="1" applyFill="1" applyBorder="1" applyAlignment="1">
      <alignment horizontal="left" vertical="top" wrapText="1"/>
    </xf>
    <xf numFmtId="0" fontId="5" fillId="0" borderId="51" xfId="0" applyFont="1" applyFill="1" applyBorder="1" applyAlignment="1">
      <alignment horizontal="left" vertical="top" wrapText="1"/>
    </xf>
    <xf numFmtId="0" fontId="5" fillId="0" borderId="28" xfId="0" applyFont="1" applyFill="1" applyBorder="1" applyAlignment="1">
      <alignment horizontal="left" vertical="center"/>
    </xf>
    <xf numFmtId="0" fontId="5" fillId="0" borderId="52"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74" xfId="0" applyFont="1" applyFill="1" applyBorder="1" applyAlignment="1">
      <alignment horizontal="left" vertical="center"/>
    </xf>
    <xf numFmtId="14" fontId="5" fillId="0" borderId="29" xfId="0" applyNumberFormat="1" applyFont="1" applyFill="1" applyBorder="1" applyAlignment="1">
      <alignment horizontal="center" vertical="center"/>
    </xf>
    <xf numFmtId="14" fontId="5" fillId="0" borderId="47" xfId="0" applyNumberFormat="1" applyFont="1" applyFill="1" applyBorder="1" applyAlignment="1">
      <alignment horizontal="center" vertical="center"/>
    </xf>
    <xf numFmtId="14" fontId="5" fillId="0" borderId="74" xfId="0" applyNumberFormat="1" applyFont="1" applyFill="1" applyBorder="1" applyAlignment="1">
      <alignment horizontal="center" vertical="center"/>
    </xf>
    <xf numFmtId="0" fontId="5" fillId="0" borderId="30" xfId="0" applyFont="1" applyFill="1" applyBorder="1" applyAlignment="1">
      <alignment horizontal="left" vertical="center"/>
    </xf>
    <xf numFmtId="0" fontId="5" fillId="0" borderId="50" xfId="0" applyFont="1" applyFill="1" applyBorder="1" applyAlignment="1">
      <alignment horizontal="left" vertical="center"/>
    </xf>
    <xf numFmtId="43" fontId="5" fillId="0" borderId="30" xfId="0" applyNumberFormat="1" applyFont="1" applyFill="1" applyBorder="1" applyAlignment="1">
      <alignment horizontal="center" vertical="center"/>
    </xf>
    <xf numFmtId="43" fontId="5" fillId="0" borderId="48" xfId="0" applyNumberFormat="1" applyFont="1" applyFill="1" applyBorder="1" applyAlignment="1">
      <alignment horizontal="center" vertical="center"/>
    </xf>
    <xf numFmtId="43" fontId="5" fillId="0" borderId="50" xfId="0" applyNumberFormat="1" applyFont="1" applyFill="1" applyBorder="1" applyAlignment="1">
      <alignment horizontal="center" vertical="center"/>
    </xf>
    <xf numFmtId="0" fontId="29" fillId="6" borderId="31" xfId="0" applyNumberFormat="1" applyFont="1" applyFill="1" applyBorder="1" applyAlignment="1">
      <alignment horizontal="center" vertical="center" wrapText="1"/>
    </xf>
    <xf numFmtId="0" fontId="29" fillId="6" borderId="26" xfId="0" applyNumberFormat="1" applyFont="1" applyFill="1" applyBorder="1" applyAlignment="1">
      <alignment horizontal="center" vertical="center" wrapText="1"/>
    </xf>
    <xf numFmtId="0" fontId="29" fillId="6" borderId="27" xfId="0" applyNumberFormat="1" applyFont="1" applyFill="1" applyBorder="1" applyAlignment="1">
      <alignment horizontal="center" vertical="center" wrapText="1"/>
    </xf>
    <xf numFmtId="1" fontId="34" fillId="2" borderId="39" xfId="0" applyNumberFormat="1" applyFont="1" applyFill="1" applyBorder="1" applyAlignment="1">
      <alignment horizontal="center" vertical="center" wrapText="1"/>
    </xf>
    <xf numFmtId="1" fontId="34" fillId="2" borderId="40" xfId="0" applyNumberFormat="1" applyFont="1" applyFill="1" applyBorder="1" applyAlignment="1">
      <alignment horizontal="center" vertical="center" wrapText="1"/>
    </xf>
    <xf numFmtId="0" fontId="34" fillId="42" borderId="31" xfId="0" applyNumberFormat="1" applyFont="1" applyFill="1" applyBorder="1" applyAlignment="1">
      <alignment horizontal="center" vertical="center" wrapText="1"/>
    </xf>
    <xf numFmtId="0" fontId="34" fillId="42" borderId="26" xfId="0" applyNumberFormat="1" applyFont="1" applyFill="1" applyBorder="1" applyAlignment="1">
      <alignment horizontal="center" vertical="center" wrapText="1"/>
    </xf>
    <xf numFmtId="0" fontId="34" fillId="42" borderId="27" xfId="0" applyNumberFormat="1" applyFont="1" applyFill="1" applyBorder="1" applyAlignment="1">
      <alignment horizontal="center" vertical="center" wrapText="1"/>
    </xf>
    <xf numFmtId="4" fontId="29" fillId="43" borderId="31" xfId="0" applyNumberFormat="1" applyFont="1" applyFill="1" applyBorder="1" applyAlignment="1">
      <alignment horizontal="center" vertical="center" wrapText="1"/>
    </xf>
    <xf numFmtId="4" fontId="29" fillId="43" borderId="26" xfId="0" applyNumberFormat="1" applyFont="1" applyFill="1" applyBorder="1" applyAlignment="1">
      <alignment horizontal="center" vertical="center" wrapText="1"/>
    </xf>
    <xf numFmtId="4" fontId="29" fillId="43" borderId="27" xfId="0" applyNumberFormat="1" applyFont="1" applyFill="1" applyBorder="1" applyAlignment="1">
      <alignment horizontal="center" vertical="center" wrapText="1"/>
    </xf>
    <xf numFmtId="0" fontId="29" fillId="44" borderId="31" xfId="0" applyNumberFormat="1" applyFont="1" applyFill="1" applyBorder="1" applyAlignment="1">
      <alignment horizontal="center" vertical="center" wrapText="1"/>
    </xf>
    <xf numFmtId="0" fontId="29" fillId="44" borderId="26" xfId="0" applyNumberFormat="1" applyFont="1" applyFill="1" applyBorder="1" applyAlignment="1">
      <alignment horizontal="center" vertical="center" wrapText="1"/>
    </xf>
    <xf numFmtId="0" fontId="29" fillId="44" borderId="27" xfId="0" applyNumberFormat="1" applyFont="1" applyFill="1" applyBorder="1" applyAlignment="1">
      <alignment horizontal="center" vertical="center" wrapText="1"/>
    </xf>
    <xf numFmtId="0" fontId="29" fillId="45" borderId="31" xfId="0" applyNumberFormat="1" applyFont="1" applyFill="1" applyBorder="1" applyAlignment="1">
      <alignment horizontal="center" vertical="center" wrapText="1"/>
    </xf>
    <xf numFmtId="0" fontId="29" fillId="45" borderId="26" xfId="0" applyNumberFormat="1" applyFont="1" applyFill="1" applyBorder="1" applyAlignment="1">
      <alignment horizontal="center" vertical="center" wrapText="1"/>
    </xf>
    <xf numFmtId="0" fontId="29" fillId="45" borderId="27" xfId="0" applyNumberFormat="1" applyFont="1" applyFill="1" applyBorder="1" applyAlignment="1">
      <alignment horizontal="center" vertical="center" wrapText="1"/>
    </xf>
    <xf numFmtId="0" fontId="29" fillId="40" borderId="31" xfId="0" applyNumberFormat="1" applyFont="1" applyFill="1" applyBorder="1" applyAlignment="1">
      <alignment horizontal="center" vertical="center" wrapText="1"/>
    </xf>
    <xf numFmtId="0" fontId="29" fillId="40" borderId="26" xfId="0" applyNumberFormat="1" applyFont="1" applyFill="1" applyBorder="1" applyAlignment="1">
      <alignment horizontal="center" vertical="center" wrapText="1"/>
    </xf>
    <xf numFmtId="0" fontId="29" fillId="40" borderId="27" xfId="0" applyNumberFormat="1" applyFont="1" applyFill="1" applyBorder="1" applyAlignment="1">
      <alignment horizontal="center" vertical="center" wrapText="1"/>
    </xf>
    <xf numFmtId="1" fontId="34" fillId="6" borderId="39" xfId="0" applyNumberFormat="1" applyFont="1" applyFill="1" applyBorder="1" applyAlignment="1">
      <alignment horizontal="center" vertical="center" wrapText="1"/>
    </xf>
    <xf numFmtId="1" fontId="34" fillId="6" borderId="40" xfId="0" applyNumberFormat="1" applyFont="1" applyFill="1" applyBorder="1" applyAlignment="1">
      <alignment horizontal="center" vertical="center" wrapText="1"/>
    </xf>
    <xf numFmtId="0" fontId="103" fillId="0" borderId="20" xfId="0" applyFont="1" applyFill="1" applyBorder="1" applyAlignment="1">
      <alignment horizontal="center" vertical="center"/>
    </xf>
    <xf numFmtId="0" fontId="103" fillId="0" borderId="47" xfId="0" applyFont="1" applyFill="1" applyBorder="1" applyAlignment="1">
      <alignment horizontal="center" vertical="center"/>
    </xf>
    <xf numFmtId="0" fontId="29" fillId="39" borderId="31" xfId="0" applyNumberFormat="1" applyFont="1" applyFill="1" applyBorder="1" applyAlignment="1">
      <alignment horizontal="center" vertical="center" wrapText="1"/>
    </xf>
    <xf numFmtId="0" fontId="29" fillId="39" borderId="26" xfId="0" applyNumberFormat="1" applyFont="1" applyFill="1" applyBorder="1" applyAlignment="1">
      <alignment horizontal="center" vertical="center" wrapText="1"/>
    </xf>
    <xf numFmtId="0" fontId="29" fillId="41" borderId="31" xfId="0" applyNumberFormat="1" applyFont="1" applyFill="1" applyBorder="1" applyAlignment="1">
      <alignment horizontal="center" vertical="center" wrapText="1"/>
    </xf>
    <xf numFmtId="0" fontId="29" fillId="41" borderId="26" xfId="0" applyNumberFormat="1" applyFont="1" applyFill="1" applyBorder="1" applyAlignment="1">
      <alignment horizontal="center" vertical="center" wrapText="1"/>
    </xf>
    <xf numFmtId="0" fontId="29" fillId="41" borderId="27" xfId="0" applyNumberFormat="1" applyFont="1" applyFill="1" applyBorder="1" applyAlignment="1">
      <alignment horizontal="center" vertical="center" wrapText="1"/>
    </xf>
    <xf numFmtId="0" fontId="72" fillId="0" borderId="0" xfId="0" applyFont="1" applyAlignment="1">
      <alignment horizontal="center" vertical="center"/>
    </xf>
    <xf numFmtId="0" fontId="72" fillId="0" borderId="75" xfId="0" applyFont="1" applyBorder="1" applyAlignment="1">
      <alignment horizontal="center" vertical="center"/>
    </xf>
    <xf numFmtId="0" fontId="32" fillId="0" borderId="20" xfId="0" applyFont="1" applyFill="1" applyBorder="1" applyAlignment="1">
      <alignment horizontal="center" vertical="center"/>
    </xf>
    <xf numFmtId="0" fontId="32" fillId="0" borderId="47" xfId="0" applyFont="1" applyFill="1" applyBorder="1" applyAlignment="1">
      <alignment horizontal="center" vertical="center"/>
    </xf>
    <xf numFmtId="0" fontId="32" fillId="0" borderId="21" xfId="0" applyFont="1" applyFill="1" applyBorder="1" applyAlignment="1">
      <alignment horizontal="center" vertical="center"/>
    </xf>
    <xf numFmtId="0" fontId="71" fillId="0" borderId="0" xfId="0" applyFont="1" applyFill="1" applyBorder="1" applyAlignment="1">
      <alignment horizontal="left" vertical="center"/>
    </xf>
  </cellXfs>
  <cellStyles count="4552">
    <cellStyle name="0" xfId="260"/>
    <cellStyle name="1" xfId="270"/>
    <cellStyle name="10" xfId="236"/>
    <cellStyle name="10 2" xfId="263"/>
    <cellStyle name="11" xfId="237"/>
    <cellStyle name="11 10" xfId="1953"/>
    <cellStyle name="11 11" xfId="1967"/>
    <cellStyle name="11 12" xfId="1981"/>
    <cellStyle name="11 13" xfId="1993"/>
    <cellStyle name="11 14" xfId="1898"/>
    <cellStyle name="11 15" xfId="2022"/>
    <cellStyle name="11 16" xfId="2036"/>
    <cellStyle name="11 17" xfId="2050"/>
    <cellStyle name="11 18" xfId="2064"/>
    <cellStyle name="11 19" xfId="2078"/>
    <cellStyle name="11 2" xfId="262"/>
    <cellStyle name="11 20" xfId="2092"/>
    <cellStyle name="11 21" xfId="2106"/>
    <cellStyle name="11 22" xfId="2120"/>
    <cellStyle name="11 23" xfId="2134"/>
    <cellStyle name="11 24" xfId="2148"/>
    <cellStyle name="11 25" xfId="2162"/>
    <cellStyle name="11 26" xfId="2176"/>
    <cellStyle name="11 27" xfId="2190"/>
    <cellStyle name="11 28" xfId="2204"/>
    <cellStyle name="11 29" xfId="2218"/>
    <cellStyle name="11 3" xfId="1486"/>
    <cellStyle name="11 30" xfId="2232"/>
    <cellStyle name="11 31" xfId="2246"/>
    <cellStyle name="11 32" xfId="2260"/>
    <cellStyle name="11 33" xfId="2274"/>
    <cellStyle name="11 34" xfId="2288"/>
    <cellStyle name="11 35" xfId="2302"/>
    <cellStyle name="11 36" xfId="2316"/>
    <cellStyle name="11 37" xfId="2330"/>
    <cellStyle name="11 38" xfId="2344"/>
    <cellStyle name="11 39" xfId="2358"/>
    <cellStyle name="11 4" xfId="1689"/>
    <cellStyle name="11 40" xfId="2372"/>
    <cellStyle name="11 41" xfId="2386"/>
    <cellStyle name="11 42" xfId="2400"/>
    <cellStyle name="11 43" xfId="2414"/>
    <cellStyle name="11 44" xfId="2428"/>
    <cellStyle name="11 45" xfId="2442"/>
    <cellStyle name="11 46" xfId="2456"/>
    <cellStyle name="11 47" xfId="2470"/>
    <cellStyle name="11 48" xfId="2484"/>
    <cellStyle name="11 49" xfId="2498"/>
    <cellStyle name="11 5" xfId="1882"/>
    <cellStyle name="11 50" xfId="2512"/>
    <cellStyle name="11 51" xfId="2526"/>
    <cellStyle name="11 52" xfId="2540"/>
    <cellStyle name="11 53" xfId="2554"/>
    <cellStyle name="11 54" xfId="2568"/>
    <cellStyle name="11 55" xfId="2582"/>
    <cellStyle name="11 56" xfId="2596"/>
    <cellStyle name="11 57" xfId="2610"/>
    <cellStyle name="11 58" xfId="2624"/>
    <cellStyle name="11 59" xfId="2638"/>
    <cellStyle name="11 6" xfId="1373"/>
    <cellStyle name="11 60" xfId="2652"/>
    <cellStyle name="11 61" xfId="2666"/>
    <cellStyle name="11 62" xfId="2681"/>
    <cellStyle name="11 63" xfId="2695"/>
    <cellStyle name="11 64" xfId="2710"/>
    <cellStyle name="11 65" xfId="2721"/>
    <cellStyle name="11 66" xfId="2735"/>
    <cellStyle name="11 67" xfId="2749"/>
    <cellStyle name="11 68" xfId="2763"/>
    <cellStyle name="11 69" xfId="2777"/>
    <cellStyle name="11 7" xfId="1911"/>
    <cellStyle name="11 70" xfId="2791"/>
    <cellStyle name="11 71" xfId="2805"/>
    <cellStyle name="11 72" xfId="2819"/>
    <cellStyle name="11 73" xfId="2833"/>
    <cellStyle name="11 74" xfId="2846"/>
    <cellStyle name="11 75" xfId="2858"/>
    <cellStyle name="11 76" xfId="2870"/>
    <cellStyle name="11 77" xfId="2882"/>
    <cellStyle name="11 78" xfId="2893"/>
    <cellStyle name="11 79" xfId="3140"/>
    <cellStyle name="11 8" xfId="1925"/>
    <cellStyle name="11 80" xfId="3141"/>
    <cellStyle name="11 81" xfId="3142"/>
    <cellStyle name="11 82" xfId="3143"/>
    <cellStyle name="11 83" xfId="3144"/>
    <cellStyle name="11 84" xfId="3145"/>
    <cellStyle name="11 85" xfId="3146"/>
    <cellStyle name="11 86" xfId="3147"/>
    <cellStyle name="11 87" xfId="3148"/>
    <cellStyle name="11 9" xfId="1939"/>
    <cellStyle name="12" xfId="238"/>
    <cellStyle name="12 10" xfId="1971"/>
    <cellStyle name="12 11" xfId="1985"/>
    <cellStyle name="12 12" xfId="1996"/>
    <cellStyle name="12 13" xfId="1873"/>
    <cellStyle name="12 14" xfId="2026"/>
    <cellStyle name="12 15" xfId="2040"/>
    <cellStyle name="12 16" xfId="2054"/>
    <cellStyle name="12 17" xfId="2068"/>
    <cellStyle name="12 18" xfId="2082"/>
    <cellStyle name="12 19" xfId="2096"/>
    <cellStyle name="12 2" xfId="1794"/>
    <cellStyle name="12 20" xfId="2110"/>
    <cellStyle name="12 21" xfId="2124"/>
    <cellStyle name="12 22" xfId="2138"/>
    <cellStyle name="12 23" xfId="2152"/>
    <cellStyle name="12 24" xfId="2166"/>
    <cellStyle name="12 25" xfId="2180"/>
    <cellStyle name="12 26" xfId="2194"/>
    <cellStyle name="12 27" xfId="2208"/>
    <cellStyle name="12 28" xfId="2222"/>
    <cellStyle name="12 29" xfId="2236"/>
    <cellStyle name="12 3" xfId="1704"/>
    <cellStyle name="12 30" xfId="2250"/>
    <cellStyle name="12 31" xfId="2264"/>
    <cellStyle name="12 32" xfId="2278"/>
    <cellStyle name="12 33" xfId="2292"/>
    <cellStyle name="12 34" xfId="2306"/>
    <cellStyle name="12 35" xfId="2320"/>
    <cellStyle name="12 36" xfId="2334"/>
    <cellStyle name="12 37" xfId="2348"/>
    <cellStyle name="12 38" xfId="2362"/>
    <cellStyle name="12 39" xfId="2376"/>
    <cellStyle name="12 4" xfId="1886"/>
    <cellStyle name="12 40" xfId="2390"/>
    <cellStyle name="12 41" xfId="2404"/>
    <cellStyle name="12 42" xfId="2418"/>
    <cellStyle name="12 43" xfId="2432"/>
    <cellStyle name="12 44" xfId="2446"/>
    <cellStyle name="12 45" xfId="2460"/>
    <cellStyle name="12 46" xfId="2474"/>
    <cellStyle name="12 47" xfId="2488"/>
    <cellStyle name="12 48" xfId="2502"/>
    <cellStyle name="12 49" xfId="2516"/>
    <cellStyle name="12 5" xfId="1890"/>
    <cellStyle name="12 50" xfId="2530"/>
    <cellStyle name="12 51" xfId="2544"/>
    <cellStyle name="12 52" xfId="2558"/>
    <cellStyle name="12 53" xfId="2572"/>
    <cellStyle name="12 54" xfId="2586"/>
    <cellStyle name="12 55" xfId="2600"/>
    <cellStyle name="12 56" xfId="2614"/>
    <cellStyle name="12 57" xfId="2628"/>
    <cellStyle name="12 58" xfId="2642"/>
    <cellStyle name="12 59" xfId="2656"/>
    <cellStyle name="12 6" xfId="1915"/>
    <cellStyle name="12 60" xfId="2670"/>
    <cellStyle name="12 61" xfId="2685"/>
    <cellStyle name="12 62" xfId="2699"/>
    <cellStyle name="12 63" xfId="2671"/>
    <cellStyle name="12 64" xfId="2725"/>
    <cellStyle name="12 65" xfId="2739"/>
    <cellStyle name="12 66" xfId="2753"/>
    <cellStyle name="12 67" xfId="2767"/>
    <cellStyle name="12 68" xfId="2781"/>
    <cellStyle name="12 69" xfId="2795"/>
    <cellStyle name="12 7" xfId="1929"/>
    <cellStyle name="12 70" xfId="2809"/>
    <cellStyle name="12 71" xfId="2823"/>
    <cellStyle name="12 72" xfId="2837"/>
    <cellStyle name="12 73" xfId="2850"/>
    <cellStyle name="12 74" xfId="2862"/>
    <cellStyle name="12 75" xfId="2874"/>
    <cellStyle name="12 76" xfId="2886"/>
    <cellStyle name="12 77" xfId="2895"/>
    <cellStyle name="12 78" xfId="3149"/>
    <cellStyle name="12 79" xfId="3150"/>
    <cellStyle name="12 8" xfId="1943"/>
    <cellStyle name="12 80" xfId="3151"/>
    <cellStyle name="12 81" xfId="3152"/>
    <cellStyle name="12 82" xfId="3153"/>
    <cellStyle name="12 83" xfId="3154"/>
    <cellStyle name="12 84" xfId="3155"/>
    <cellStyle name="12 85" xfId="3156"/>
    <cellStyle name="12 86" xfId="3157"/>
    <cellStyle name="12 9" xfId="1957"/>
    <cellStyle name="13" xfId="239"/>
    <cellStyle name="14" xfId="240"/>
    <cellStyle name="15" xfId="241"/>
    <cellStyle name="15 2" xfId="261"/>
    <cellStyle name="16" xfId="242"/>
    <cellStyle name="16 10" xfId="1671"/>
    <cellStyle name="16 11" xfId="1916"/>
    <cellStyle name="16 12" xfId="1930"/>
    <cellStyle name="16 13" xfId="1958"/>
    <cellStyle name="16 14" xfId="2010"/>
    <cellStyle name="16 15" xfId="2007"/>
    <cellStyle name="16 16" xfId="1980"/>
    <cellStyle name="16 17" xfId="1972"/>
    <cellStyle name="16 18" xfId="2005"/>
    <cellStyle name="16 19" xfId="2027"/>
    <cellStyle name="16 2" xfId="1832"/>
    <cellStyle name="16 20" xfId="2041"/>
    <cellStyle name="16 21" xfId="2055"/>
    <cellStyle name="16 22" xfId="2069"/>
    <cellStyle name="16 23" xfId="2083"/>
    <cellStyle name="16 24" xfId="2097"/>
    <cellStyle name="16 25" xfId="2111"/>
    <cellStyle name="16 26" xfId="2125"/>
    <cellStyle name="16 27" xfId="2139"/>
    <cellStyle name="16 28" xfId="2153"/>
    <cellStyle name="16 29" xfId="2167"/>
    <cellStyle name="16 3" xfId="1620"/>
    <cellStyle name="16 30" xfId="2181"/>
    <cellStyle name="16 31" xfId="2195"/>
    <cellStyle name="16 32" xfId="2209"/>
    <cellStyle name="16 33" xfId="2223"/>
    <cellStyle name="16 34" xfId="2237"/>
    <cellStyle name="16 35" xfId="2251"/>
    <cellStyle name="16 36" xfId="2265"/>
    <cellStyle name="16 37" xfId="2279"/>
    <cellStyle name="16 38" xfId="2293"/>
    <cellStyle name="16 39" xfId="2307"/>
    <cellStyle name="16 4" xfId="1870"/>
    <cellStyle name="16 40" xfId="2321"/>
    <cellStyle name="16 41" xfId="2335"/>
    <cellStyle name="16 42" xfId="2349"/>
    <cellStyle name="16 43" xfId="2363"/>
    <cellStyle name="16 44" xfId="2377"/>
    <cellStyle name="16 45" xfId="2391"/>
    <cellStyle name="16 46" xfId="2405"/>
    <cellStyle name="16 47" xfId="2419"/>
    <cellStyle name="16 48" xfId="2433"/>
    <cellStyle name="16 49" xfId="2447"/>
    <cellStyle name="16 5" xfId="1866"/>
    <cellStyle name="16 50" xfId="2461"/>
    <cellStyle name="16 51" xfId="2475"/>
    <cellStyle name="16 52" xfId="2489"/>
    <cellStyle name="16 53" xfId="2503"/>
    <cellStyle name="16 54" xfId="2517"/>
    <cellStyle name="16 55" xfId="2531"/>
    <cellStyle name="16 56" xfId="2545"/>
    <cellStyle name="16 57" xfId="2559"/>
    <cellStyle name="16 58" xfId="2573"/>
    <cellStyle name="16 59" xfId="2587"/>
    <cellStyle name="16 6" xfId="1884"/>
    <cellStyle name="16 60" xfId="2601"/>
    <cellStyle name="16 61" xfId="2615"/>
    <cellStyle name="16 62" xfId="2629"/>
    <cellStyle name="16 63" xfId="1994"/>
    <cellStyle name="16 64" xfId="2696"/>
    <cellStyle name="16 65" xfId="2702"/>
    <cellStyle name="16 66" xfId="2706"/>
    <cellStyle name="16 67" xfId="2679"/>
    <cellStyle name="16 68" xfId="2694"/>
    <cellStyle name="16 69" xfId="2726"/>
    <cellStyle name="16 7" xfId="1840"/>
    <cellStyle name="16 70" xfId="2740"/>
    <cellStyle name="16 71" xfId="2754"/>
    <cellStyle name="16 72" xfId="2768"/>
    <cellStyle name="16 73" xfId="2782"/>
    <cellStyle name="16 74" xfId="2796"/>
    <cellStyle name="16 75" xfId="2810"/>
    <cellStyle name="16 76" xfId="2824"/>
    <cellStyle name="16 77" xfId="2838"/>
    <cellStyle name="16 78" xfId="3158"/>
    <cellStyle name="16 79" xfId="3159"/>
    <cellStyle name="16 8" xfId="1900"/>
    <cellStyle name="16 80" xfId="3160"/>
    <cellStyle name="16 81" xfId="3161"/>
    <cellStyle name="16 82" xfId="3162"/>
    <cellStyle name="16 83" xfId="3163"/>
    <cellStyle name="16 84" xfId="3164"/>
    <cellStyle name="16 85" xfId="3165"/>
    <cellStyle name="16 86" xfId="3166"/>
    <cellStyle name="16 9" xfId="1897"/>
    <cellStyle name="17" xfId="243"/>
    <cellStyle name="18" xfId="244"/>
    <cellStyle name="19" xfId="251"/>
    <cellStyle name="1A" xfId="245"/>
    <cellStyle name="1B" xfId="246"/>
    <cellStyle name="1C" xfId="253"/>
    <cellStyle name="1D" xfId="247"/>
    <cellStyle name="1E" xfId="248"/>
    <cellStyle name="1F" xfId="249"/>
    <cellStyle name="2" xfId="228"/>
    <cellStyle name="20% - Accent1" xfId="120"/>
    <cellStyle name="20% - Accent1 2" xfId="205"/>
    <cellStyle name="20% - Accent2" xfId="119"/>
    <cellStyle name="20% - Accent2 2" xfId="206"/>
    <cellStyle name="20% - Accent3" xfId="118"/>
    <cellStyle name="20% - Accent3 2" xfId="207"/>
    <cellStyle name="20% - Accent4" xfId="117"/>
    <cellStyle name="20% - Accent4 2" xfId="208"/>
    <cellStyle name="20% - Accent5" xfId="116"/>
    <cellStyle name="20% - Accent5 2" xfId="209"/>
    <cellStyle name="20% - Accent6" xfId="115"/>
    <cellStyle name="20% - Accent6 2" xfId="210"/>
    <cellStyle name="20% - Акцент1 2" xfId="44"/>
    <cellStyle name="20% - Акцент1 2 2" xfId="286"/>
    <cellStyle name="20% - Акцент1 2 3" xfId="4116"/>
    <cellStyle name="20% - Акцент1 2 3 2" xfId="4143"/>
    <cellStyle name="20% - Акцент1 2 4" xfId="4202"/>
    <cellStyle name="20% - Акцент1 3" xfId="425"/>
    <cellStyle name="20% - Акцент1 3 2" xfId="493"/>
    <cellStyle name="20% - Акцент1 3 2 2" xfId="580"/>
    <cellStyle name="20% - Акцент1 3 3" xfId="541"/>
    <cellStyle name="20% - Акцент1 4" xfId="476"/>
    <cellStyle name="20% - Акцент1 4 2" xfId="568"/>
    <cellStyle name="20% - Акцент1 5" xfId="524"/>
    <cellStyle name="20% - Акцент1 6" xfId="4036"/>
    <cellStyle name="20% - Акцент1 6 2" xfId="4250"/>
    <cellStyle name="20% - Акцент1 6 3" xfId="4387"/>
    <cellStyle name="20% - Акцент1 7" xfId="4295"/>
    <cellStyle name="20% - Акцент1 8" xfId="4329"/>
    <cellStyle name="20% - Акцент1 9" xfId="4459"/>
    <cellStyle name="20% - Акцент2 2" xfId="45"/>
    <cellStyle name="20% - Акцент2 2 2" xfId="306"/>
    <cellStyle name="20% - Акцент2 2 3" xfId="4120"/>
    <cellStyle name="20% - Акцент2 2 3 2" xfId="4144"/>
    <cellStyle name="20% - Акцент2 2 4" xfId="4193"/>
    <cellStyle name="20% - Акцент2 3" xfId="427"/>
    <cellStyle name="20% - Акцент2 3 2" xfId="495"/>
    <cellStyle name="20% - Акцент2 3 2 2" xfId="582"/>
    <cellStyle name="20% - Акцент2 3 3" xfId="543"/>
    <cellStyle name="20% - Акцент2 4" xfId="478"/>
    <cellStyle name="20% - Акцент2 4 2" xfId="570"/>
    <cellStyle name="20% - Акцент2 5" xfId="526"/>
    <cellStyle name="20% - Акцент2 6" xfId="4040"/>
    <cellStyle name="20% - Акцент2 6 2" xfId="4254"/>
    <cellStyle name="20% - Акцент2 6 3" xfId="4389"/>
    <cellStyle name="20% - Акцент2 7" xfId="4306"/>
    <cellStyle name="20% - Акцент2 8" xfId="4333"/>
    <cellStyle name="20% - Акцент2 9" xfId="4463"/>
    <cellStyle name="20% - Акцент3 2" xfId="46"/>
    <cellStyle name="20% - Акцент3 2 2" xfId="276"/>
    <cellStyle name="20% - Акцент3 2 3" xfId="4124"/>
    <cellStyle name="20% - Акцент3 2 3 2" xfId="4145"/>
    <cellStyle name="20% - Акцент3 2 4" xfId="4279"/>
    <cellStyle name="20% - Акцент3 3" xfId="429"/>
    <cellStyle name="20% - Акцент3 3 2" xfId="497"/>
    <cellStyle name="20% - Акцент3 3 2 2" xfId="584"/>
    <cellStyle name="20% - Акцент3 3 3" xfId="545"/>
    <cellStyle name="20% - Акцент3 4" xfId="480"/>
    <cellStyle name="20% - Акцент3 4 2" xfId="572"/>
    <cellStyle name="20% - Акцент3 5" xfId="528"/>
    <cellStyle name="20% - Акцент3 6" xfId="4044"/>
    <cellStyle name="20% - Акцент3 6 2" xfId="4258"/>
    <cellStyle name="20% - Акцент3 6 3" xfId="4391"/>
    <cellStyle name="20% - Акцент3 7" xfId="4200"/>
    <cellStyle name="20% - Акцент3 8" xfId="4337"/>
    <cellStyle name="20% - Акцент3 9" xfId="4467"/>
    <cellStyle name="20% - Акцент4 2" xfId="47"/>
    <cellStyle name="20% - Акцент4 2 2" xfId="290"/>
    <cellStyle name="20% - Акцент4 2 3" xfId="4128"/>
    <cellStyle name="20% - Акцент4 2 3 2" xfId="4146"/>
    <cellStyle name="20% - Акцент4 2 4" xfId="4213"/>
    <cellStyle name="20% - Акцент4 3" xfId="431"/>
    <cellStyle name="20% - Акцент4 3 2" xfId="499"/>
    <cellStyle name="20% - Акцент4 3 2 2" xfId="586"/>
    <cellStyle name="20% - Акцент4 3 3" xfId="547"/>
    <cellStyle name="20% - Акцент4 4" xfId="482"/>
    <cellStyle name="20% - Акцент4 4 2" xfId="574"/>
    <cellStyle name="20% - Акцент4 5" xfId="530"/>
    <cellStyle name="20% - Акцент4 6" xfId="4048"/>
    <cellStyle name="20% - Акцент4 6 2" xfId="4262"/>
    <cellStyle name="20% - Акцент4 6 3" xfId="4393"/>
    <cellStyle name="20% - Акцент4 7" xfId="4198"/>
    <cellStyle name="20% - Акцент4 8" xfId="4341"/>
    <cellStyle name="20% - Акцент4 9" xfId="4471"/>
    <cellStyle name="20% - Акцент5 2" xfId="48"/>
    <cellStyle name="20% - Акцент5 2 2" xfId="279"/>
    <cellStyle name="20% - Акцент5 2 3" xfId="4132"/>
    <cellStyle name="20% - Акцент5 2 3 2" xfId="4147"/>
    <cellStyle name="20% - Акцент5 2 4" xfId="4215"/>
    <cellStyle name="20% - Акцент5 3" xfId="433"/>
    <cellStyle name="20% - Акцент5 3 2" xfId="501"/>
    <cellStyle name="20% - Акцент5 3 2 2" xfId="588"/>
    <cellStyle name="20% - Акцент5 3 3" xfId="549"/>
    <cellStyle name="20% - Акцент5 4" xfId="484"/>
    <cellStyle name="20% - Акцент5 4 2" xfId="576"/>
    <cellStyle name="20% - Акцент5 5" xfId="532"/>
    <cellStyle name="20% - Акцент5 6" xfId="4052"/>
    <cellStyle name="20% - Акцент5 6 2" xfId="4266"/>
    <cellStyle name="20% - Акцент5 6 3" xfId="4395"/>
    <cellStyle name="20% - Акцент5 7" xfId="4196"/>
    <cellStyle name="20% - Акцент5 8" xfId="4345"/>
    <cellStyle name="20% - Акцент5 9" xfId="4475"/>
    <cellStyle name="20% - Акцент6 2" xfId="49"/>
    <cellStyle name="20% - Акцент6 2 2" xfId="278"/>
    <cellStyle name="20% - Акцент6 2 3" xfId="4136"/>
    <cellStyle name="20% - Акцент6 2 3 2" xfId="4148"/>
    <cellStyle name="20% - Акцент6 2 4" xfId="4211"/>
    <cellStyle name="20% - Акцент6 3" xfId="435"/>
    <cellStyle name="20% - Акцент6 3 2" xfId="503"/>
    <cellStyle name="20% - Акцент6 3 2 2" xfId="590"/>
    <cellStyle name="20% - Акцент6 3 3" xfId="551"/>
    <cellStyle name="20% - Акцент6 4" xfId="486"/>
    <cellStyle name="20% - Акцент6 4 2" xfId="578"/>
    <cellStyle name="20% - Акцент6 5" xfId="534"/>
    <cellStyle name="20% - Акцент6 6" xfId="4056"/>
    <cellStyle name="20% - Акцент6 6 2" xfId="4270"/>
    <cellStyle name="20% - Акцент6 6 3" xfId="4397"/>
    <cellStyle name="20% - Акцент6 7" xfId="4207"/>
    <cellStyle name="20% - Акцент6 8" xfId="4349"/>
    <cellStyle name="20% - Акцент6 9" xfId="4479"/>
    <cellStyle name="20% – Акцентування1" xfId="20" builtinId="30" customBuiltin="1"/>
    <cellStyle name="20% – Акцентування2" xfId="24" builtinId="34" customBuiltin="1"/>
    <cellStyle name="20% – Акцентування3" xfId="28" builtinId="38" customBuiltin="1"/>
    <cellStyle name="20% – Акцентування4" xfId="32" builtinId="42" customBuiltin="1"/>
    <cellStyle name="20% – Акцентування5" xfId="36" builtinId="46" customBuiltin="1"/>
    <cellStyle name="20% – Акцентування6" xfId="40" builtinId="50" customBuiltin="1"/>
    <cellStyle name="3" xfId="231"/>
    <cellStyle name="4" xfId="234"/>
    <cellStyle name="4 10" xfId="1956"/>
    <cellStyle name="4 11" xfId="1970"/>
    <cellStyle name="4 12" xfId="1984"/>
    <cellStyle name="4 13" xfId="1995"/>
    <cellStyle name="4 14" xfId="1966"/>
    <cellStyle name="4 15" xfId="2025"/>
    <cellStyle name="4 16" xfId="2039"/>
    <cellStyle name="4 17" xfId="2053"/>
    <cellStyle name="4 18" xfId="2067"/>
    <cellStyle name="4 19" xfId="2081"/>
    <cellStyle name="4 2" xfId="269"/>
    <cellStyle name="4 20" xfId="2095"/>
    <cellStyle name="4 21" xfId="2109"/>
    <cellStyle name="4 22" xfId="2123"/>
    <cellStyle name="4 23" xfId="2137"/>
    <cellStyle name="4 24" xfId="2151"/>
    <cellStyle name="4 25" xfId="2165"/>
    <cellStyle name="4 26" xfId="2179"/>
    <cellStyle name="4 27" xfId="2193"/>
    <cellStyle name="4 28" xfId="2207"/>
    <cellStyle name="4 29" xfId="2221"/>
    <cellStyle name="4 3" xfId="1602"/>
    <cellStyle name="4 30" xfId="2235"/>
    <cellStyle name="4 31" xfId="2249"/>
    <cellStyle name="4 32" xfId="2263"/>
    <cellStyle name="4 33" xfId="2277"/>
    <cellStyle name="4 34" xfId="2291"/>
    <cellStyle name="4 35" xfId="2305"/>
    <cellStyle name="4 36" xfId="2319"/>
    <cellStyle name="4 37" xfId="2333"/>
    <cellStyle name="4 38" xfId="2347"/>
    <cellStyle name="4 39" xfId="2361"/>
    <cellStyle name="4 4" xfId="1867"/>
    <cellStyle name="4 40" xfId="2375"/>
    <cellStyle name="4 41" xfId="2389"/>
    <cellStyle name="4 42" xfId="2403"/>
    <cellStyle name="4 43" xfId="2417"/>
    <cellStyle name="4 44" xfId="2431"/>
    <cellStyle name="4 45" xfId="2445"/>
    <cellStyle name="4 46" xfId="2459"/>
    <cellStyle name="4 47" xfId="2473"/>
    <cellStyle name="4 48" xfId="2487"/>
    <cellStyle name="4 49" xfId="2501"/>
    <cellStyle name="4 5" xfId="1885"/>
    <cellStyle name="4 50" xfId="2515"/>
    <cellStyle name="4 51" xfId="2529"/>
    <cellStyle name="4 52" xfId="2543"/>
    <cellStyle name="4 53" xfId="2557"/>
    <cellStyle name="4 54" xfId="2571"/>
    <cellStyle name="4 55" xfId="2585"/>
    <cellStyle name="4 56" xfId="2599"/>
    <cellStyle name="4 57" xfId="2613"/>
    <cellStyle name="4 58" xfId="2627"/>
    <cellStyle name="4 59" xfId="2641"/>
    <cellStyle name="4 6" xfId="1876"/>
    <cellStyle name="4 60" xfId="2655"/>
    <cellStyle name="4 61" xfId="2669"/>
    <cellStyle name="4 62" xfId="2684"/>
    <cellStyle name="4 63" xfId="2698"/>
    <cellStyle name="4 64" xfId="2637"/>
    <cellStyle name="4 65" xfId="2724"/>
    <cellStyle name="4 66" xfId="2738"/>
    <cellStyle name="4 67" xfId="2752"/>
    <cellStyle name="4 68" xfId="2766"/>
    <cellStyle name="4 69" xfId="2780"/>
    <cellStyle name="4 7" xfId="1914"/>
    <cellStyle name="4 70" xfId="2794"/>
    <cellStyle name="4 71" xfId="2808"/>
    <cellStyle name="4 72" xfId="2822"/>
    <cellStyle name="4 73" xfId="2836"/>
    <cellStyle name="4 74" xfId="2849"/>
    <cellStyle name="4 75" xfId="2861"/>
    <cellStyle name="4 76" xfId="2873"/>
    <cellStyle name="4 77" xfId="2885"/>
    <cellStyle name="4 78" xfId="2894"/>
    <cellStyle name="4 79" xfId="3167"/>
    <cellStyle name="4 8" xfId="1928"/>
    <cellStyle name="4 80" xfId="3168"/>
    <cellStyle name="4 81" xfId="3169"/>
    <cellStyle name="4 82" xfId="3170"/>
    <cellStyle name="4 83" xfId="3171"/>
    <cellStyle name="4 84" xfId="3172"/>
    <cellStyle name="4 85" xfId="3173"/>
    <cellStyle name="4 86" xfId="3174"/>
    <cellStyle name="4 87" xfId="3175"/>
    <cellStyle name="4 9" xfId="1942"/>
    <cellStyle name="40% - Accent1" xfId="114"/>
    <cellStyle name="40% - Accent1 2" xfId="211"/>
    <cellStyle name="40% - Accent2" xfId="113"/>
    <cellStyle name="40% - Accent2 2" xfId="212"/>
    <cellStyle name="40% - Accent3" xfId="112"/>
    <cellStyle name="40% - Accent3 2" xfId="213"/>
    <cellStyle name="40% - Accent4" xfId="111"/>
    <cellStyle name="40% - Accent4 2" xfId="214"/>
    <cellStyle name="40% - Accent5" xfId="110"/>
    <cellStyle name="40% - Accent5 2" xfId="215"/>
    <cellStyle name="40% - Accent6" xfId="109"/>
    <cellStyle name="40% - Accent6 2" xfId="216"/>
    <cellStyle name="40% - Акцент1 2" xfId="50"/>
    <cellStyle name="40% - Акцент1 2 2" xfId="312"/>
    <cellStyle name="40% - Акцент1 2 3" xfId="4117"/>
    <cellStyle name="40% - Акцент1 2 3 2" xfId="4155"/>
    <cellStyle name="40% - Акцент1 2 4" xfId="4141"/>
    <cellStyle name="40% - Акцент1 3" xfId="426"/>
    <cellStyle name="40% - Акцент1 3 2" xfId="494"/>
    <cellStyle name="40% - Акцент1 3 2 2" xfId="581"/>
    <cellStyle name="40% - Акцент1 3 3" xfId="542"/>
    <cellStyle name="40% - Акцент1 4" xfId="477"/>
    <cellStyle name="40% - Акцент1 4 2" xfId="569"/>
    <cellStyle name="40% - Акцент1 5" xfId="525"/>
    <cellStyle name="40% - Акцент1 6" xfId="4037"/>
    <cellStyle name="40% - Акцент1 6 2" xfId="4251"/>
    <cellStyle name="40% - Акцент1 6 3" xfId="4388"/>
    <cellStyle name="40% - Акцент1 7" xfId="4303"/>
    <cellStyle name="40% - Акцент1 8" xfId="4330"/>
    <cellStyle name="40% - Акцент1 9" xfId="4460"/>
    <cellStyle name="40% - Акцент2 2" xfId="51"/>
    <cellStyle name="40% - Акцент2 2 2" xfId="291"/>
    <cellStyle name="40% - Акцент2 2 3" xfId="4121"/>
    <cellStyle name="40% - Акцент2 2 3 2" xfId="4156"/>
    <cellStyle name="40% - Акцент2 2 4" xfId="4218"/>
    <cellStyle name="40% - Акцент2 3" xfId="428"/>
    <cellStyle name="40% - Акцент2 3 2" xfId="496"/>
    <cellStyle name="40% - Акцент2 3 2 2" xfId="583"/>
    <cellStyle name="40% - Акцент2 3 3" xfId="544"/>
    <cellStyle name="40% - Акцент2 4" xfId="479"/>
    <cellStyle name="40% - Акцент2 4 2" xfId="571"/>
    <cellStyle name="40% - Акцент2 5" xfId="527"/>
    <cellStyle name="40% - Акцент2 6" xfId="4041"/>
    <cellStyle name="40% - Акцент2 6 2" xfId="4255"/>
    <cellStyle name="40% - Акцент2 6 3" xfId="4390"/>
    <cellStyle name="40% - Акцент2 7" xfId="4287"/>
    <cellStyle name="40% - Акцент2 8" xfId="4334"/>
    <cellStyle name="40% - Акцент2 9" xfId="4464"/>
    <cellStyle name="40% - Акцент3 2" xfId="52"/>
    <cellStyle name="40% - Акцент3 2 2" xfId="308"/>
    <cellStyle name="40% - Акцент3 2 3" xfId="4125"/>
    <cellStyle name="40% - Акцент3 2 3 2" xfId="4157"/>
    <cellStyle name="40% - Акцент3 2 4" xfId="4221"/>
    <cellStyle name="40% - Акцент3 3" xfId="430"/>
    <cellStyle name="40% - Акцент3 3 2" xfId="498"/>
    <cellStyle name="40% - Акцент3 3 2 2" xfId="585"/>
    <cellStyle name="40% - Акцент3 3 3" xfId="546"/>
    <cellStyle name="40% - Акцент3 4" xfId="481"/>
    <cellStyle name="40% - Акцент3 4 2" xfId="573"/>
    <cellStyle name="40% - Акцент3 5" xfId="529"/>
    <cellStyle name="40% - Акцент3 6" xfId="4045"/>
    <cellStyle name="40% - Акцент3 6 2" xfId="4259"/>
    <cellStyle name="40% - Акцент3 6 3" xfId="4392"/>
    <cellStyle name="40% - Акцент3 7" xfId="4154"/>
    <cellStyle name="40% - Акцент3 8" xfId="4338"/>
    <cellStyle name="40% - Акцент3 9" xfId="4468"/>
    <cellStyle name="40% - Акцент4 2" xfId="53"/>
    <cellStyle name="40% - Акцент4 2 2" xfId="292"/>
    <cellStyle name="40% - Акцент4 2 3" xfId="4129"/>
    <cellStyle name="40% - Акцент4 2 3 2" xfId="4158"/>
    <cellStyle name="40% - Акцент4 2 4" xfId="4294"/>
    <cellStyle name="40% - Акцент4 3" xfId="432"/>
    <cellStyle name="40% - Акцент4 3 2" xfId="500"/>
    <cellStyle name="40% - Акцент4 3 2 2" xfId="587"/>
    <cellStyle name="40% - Акцент4 3 3" xfId="548"/>
    <cellStyle name="40% - Акцент4 4" xfId="483"/>
    <cellStyle name="40% - Акцент4 4 2" xfId="575"/>
    <cellStyle name="40% - Акцент4 5" xfId="531"/>
    <cellStyle name="40% - Акцент4 6" xfId="4049"/>
    <cellStyle name="40% - Акцент4 6 2" xfId="4263"/>
    <cellStyle name="40% - Акцент4 6 3" xfId="4394"/>
    <cellStyle name="40% - Акцент4 7" xfId="4152"/>
    <cellStyle name="40% - Акцент4 8" xfId="4342"/>
    <cellStyle name="40% - Акцент4 9" xfId="4472"/>
    <cellStyle name="40% - Акцент5 2" xfId="54"/>
    <cellStyle name="40% - Акцент5 2 2" xfId="293"/>
    <cellStyle name="40% - Акцент5 2 3" xfId="4133"/>
    <cellStyle name="40% - Акцент5 2 3 2" xfId="4159"/>
    <cellStyle name="40% - Акцент5 2 4" xfId="4231"/>
    <cellStyle name="40% - Акцент5 3" xfId="434"/>
    <cellStyle name="40% - Акцент5 3 2" xfId="502"/>
    <cellStyle name="40% - Акцент5 3 2 2" xfId="589"/>
    <cellStyle name="40% - Акцент5 3 3" xfId="550"/>
    <cellStyle name="40% - Акцент5 4" xfId="485"/>
    <cellStyle name="40% - Акцент5 4 2" xfId="577"/>
    <cellStyle name="40% - Акцент5 5" xfId="533"/>
    <cellStyle name="40% - Акцент5 6" xfId="4053"/>
    <cellStyle name="40% - Акцент5 6 2" xfId="4267"/>
    <cellStyle name="40% - Акцент5 6 3" xfId="4396"/>
    <cellStyle name="40% - Акцент5 7" xfId="4150"/>
    <cellStyle name="40% - Акцент5 8" xfId="4346"/>
    <cellStyle name="40% - Акцент5 9" xfId="4476"/>
    <cellStyle name="40% - Акцент6 2" xfId="55"/>
    <cellStyle name="40% - Акцент6 2 2" xfId="309"/>
    <cellStyle name="40% - Акцент6 2 3" xfId="4137"/>
    <cellStyle name="40% - Акцент6 2 3 2" xfId="4160"/>
    <cellStyle name="40% - Акцент6 2 4" xfId="4226"/>
    <cellStyle name="40% - Акцент6 3" xfId="436"/>
    <cellStyle name="40% - Акцент6 3 2" xfId="504"/>
    <cellStyle name="40% - Акцент6 3 2 2" xfId="591"/>
    <cellStyle name="40% - Акцент6 3 3" xfId="552"/>
    <cellStyle name="40% - Акцент6 4" xfId="487"/>
    <cellStyle name="40% - Акцент6 4 2" xfId="579"/>
    <cellStyle name="40% - Акцент6 5" xfId="535"/>
    <cellStyle name="40% - Акцент6 6" xfId="4057"/>
    <cellStyle name="40% - Акцент6 6 2" xfId="4271"/>
    <cellStyle name="40% - Акцент6 6 3" xfId="4398"/>
    <cellStyle name="40% - Акцент6 7" xfId="4204"/>
    <cellStyle name="40% - Акцент6 8" xfId="4350"/>
    <cellStyle name="40% - Акцент6 9" xfId="4480"/>
    <cellStyle name="40% – Акцентування1" xfId="21" builtinId="31" customBuiltin="1"/>
    <cellStyle name="40% – Акцентування2" xfId="25" builtinId="35" customBuiltin="1"/>
    <cellStyle name="40% – Акцентування3" xfId="29" builtinId="39" customBuiltin="1"/>
    <cellStyle name="40% – Акцентування4" xfId="33" builtinId="43" customBuiltin="1"/>
    <cellStyle name="40% – Акцентування5" xfId="37" builtinId="47" customBuiltin="1"/>
    <cellStyle name="40% – Акцентування6" xfId="41" builtinId="51" customBuiltin="1"/>
    <cellStyle name="5" xfId="226"/>
    <cellStyle name="5 10" xfId="1887"/>
    <cellStyle name="5 11" xfId="1881"/>
    <cellStyle name="5 12" xfId="1910"/>
    <cellStyle name="5 13" xfId="1924"/>
    <cellStyle name="5 14" xfId="2008"/>
    <cellStyle name="5 15" xfId="1988"/>
    <cellStyle name="5 16" xfId="2013"/>
    <cellStyle name="5 17" xfId="2000"/>
    <cellStyle name="5 18" xfId="2004"/>
    <cellStyle name="5 19" xfId="2006"/>
    <cellStyle name="5 2" xfId="268"/>
    <cellStyle name="5 20" xfId="2021"/>
    <cellStyle name="5 21" xfId="2035"/>
    <cellStyle name="5 22" xfId="2049"/>
    <cellStyle name="5 23" xfId="2063"/>
    <cellStyle name="5 24" xfId="2077"/>
    <cellStyle name="5 25" xfId="2091"/>
    <cellStyle name="5 26" xfId="2105"/>
    <cellStyle name="5 27" xfId="2119"/>
    <cellStyle name="5 28" xfId="2133"/>
    <cellStyle name="5 29" xfId="2147"/>
    <cellStyle name="5 3" xfId="1498"/>
    <cellStyle name="5 30" xfId="2161"/>
    <cellStyle name="5 31" xfId="2175"/>
    <cellStyle name="5 32" xfId="2189"/>
    <cellStyle name="5 33" xfId="2203"/>
    <cellStyle name="5 34" xfId="2217"/>
    <cellStyle name="5 35" xfId="2231"/>
    <cellStyle name="5 36" xfId="2245"/>
    <cellStyle name="5 37" xfId="2259"/>
    <cellStyle name="5 38" xfId="2273"/>
    <cellStyle name="5 39" xfId="2287"/>
    <cellStyle name="5 4" xfId="1868"/>
    <cellStyle name="5 40" xfId="2301"/>
    <cellStyle name="5 41" xfId="2315"/>
    <cellStyle name="5 42" xfId="2329"/>
    <cellStyle name="5 43" xfId="2343"/>
    <cellStyle name="5 44" xfId="2357"/>
    <cellStyle name="5 45" xfId="2371"/>
    <cellStyle name="5 46" xfId="2385"/>
    <cellStyle name="5 47" xfId="2399"/>
    <cellStyle name="5 48" xfId="2413"/>
    <cellStyle name="5 49" xfId="2427"/>
    <cellStyle name="5 5" xfId="1586"/>
    <cellStyle name="5 50" xfId="2441"/>
    <cellStyle name="5 51" xfId="2455"/>
    <cellStyle name="5 52" xfId="2469"/>
    <cellStyle name="5 53" xfId="2483"/>
    <cellStyle name="5 54" xfId="2497"/>
    <cellStyle name="5 55" xfId="2511"/>
    <cellStyle name="5 56" xfId="2525"/>
    <cellStyle name="5 57" xfId="2539"/>
    <cellStyle name="5 58" xfId="2553"/>
    <cellStyle name="5 59" xfId="2567"/>
    <cellStyle name="5 6" xfId="1782"/>
    <cellStyle name="5 60" xfId="2581"/>
    <cellStyle name="5 61" xfId="2595"/>
    <cellStyle name="5 62" xfId="2609"/>
    <cellStyle name="5 63" xfId="2623"/>
    <cellStyle name="5 64" xfId="2689"/>
    <cellStyle name="5 65" xfId="2643"/>
    <cellStyle name="5 66" xfId="2712"/>
    <cellStyle name="5 67" xfId="2709"/>
    <cellStyle name="5 68" xfId="2680"/>
    <cellStyle name="5 69" xfId="2711"/>
    <cellStyle name="5 7" xfId="1575"/>
    <cellStyle name="5 70" xfId="2720"/>
    <cellStyle name="5 71" xfId="2734"/>
    <cellStyle name="5 72" xfId="2748"/>
    <cellStyle name="5 73" xfId="2762"/>
    <cellStyle name="5 74" xfId="2776"/>
    <cellStyle name="5 75" xfId="2790"/>
    <cellStyle name="5 76" xfId="2804"/>
    <cellStyle name="5 77" xfId="2818"/>
    <cellStyle name="5 78" xfId="2832"/>
    <cellStyle name="5 79" xfId="3176"/>
    <cellStyle name="5 8" xfId="1902"/>
    <cellStyle name="5 80" xfId="3177"/>
    <cellStyle name="5 81" xfId="3178"/>
    <cellStyle name="5 82" xfId="3179"/>
    <cellStyle name="5 83" xfId="3180"/>
    <cellStyle name="5 84" xfId="3181"/>
    <cellStyle name="5 85" xfId="3182"/>
    <cellStyle name="5 86" xfId="3183"/>
    <cellStyle name="5 87" xfId="3184"/>
    <cellStyle name="5 9" xfId="1896"/>
    <cellStyle name="6" xfId="230"/>
    <cellStyle name="6 10" xfId="1933"/>
    <cellStyle name="6 11" xfId="1947"/>
    <cellStyle name="6 12" xfId="1961"/>
    <cellStyle name="6 13" xfId="1975"/>
    <cellStyle name="6 14" xfId="2009"/>
    <cellStyle name="6 15" xfId="1938"/>
    <cellStyle name="6 16" xfId="2016"/>
    <cellStyle name="6 17" xfId="2030"/>
    <cellStyle name="6 18" xfId="2044"/>
    <cellStyle name="6 19" xfId="2058"/>
    <cellStyle name="6 2" xfId="267"/>
    <cellStyle name="6 20" xfId="2072"/>
    <cellStyle name="6 21" xfId="2086"/>
    <cellStyle name="6 22" xfId="2100"/>
    <cellStyle name="6 23" xfId="2114"/>
    <cellStyle name="6 24" xfId="2128"/>
    <cellStyle name="6 25" xfId="2142"/>
    <cellStyle name="6 26" xfId="2156"/>
    <cellStyle name="6 27" xfId="2170"/>
    <cellStyle name="6 28" xfId="2184"/>
    <cellStyle name="6 29" xfId="2198"/>
    <cellStyle name="6 3" xfId="1487"/>
    <cellStyle name="6 30" xfId="2212"/>
    <cellStyle name="6 31" xfId="2226"/>
    <cellStyle name="6 32" xfId="2240"/>
    <cellStyle name="6 33" xfId="2254"/>
    <cellStyle name="6 34" xfId="2268"/>
    <cellStyle name="6 35" xfId="2282"/>
    <cellStyle name="6 36" xfId="2296"/>
    <cellStyle name="6 37" xfId="2310"/>
    <cellStyle name="6 38" xfId="2324"/>
    <cellStyle name="6 39" xfId="2338"/>
    <cellStyle name="6 4" xfId="1869"/>
    <cellStyle name="6 40" xfId="2352"/>
    <cellStyle name="6 41" xfId="2366"/>
    <cellStyle name="6 42" xfId="2380"/>
    <cellStyle name="6 43" xfId="2394"/>
    <cellStyle name="6 44" xfId="2408"/>
    <cellStyle name="6 45" xfId="2422"/>
    <cellStyle name="6 46" xfId="2436"/>
    <cellStyle name="6 47" xfId="2450"/>
    <cellStyle name="6 48" xfId="2464"/>
    <cellStyle name="6 49" xfId="2478"/>
    <cellStyle name="6 5" xfId="1641"/>
    <cellStyle name="6 50" xfId="2492"/>
    <cellStyle name="6 51" xfId="2506"/>
    <cellStyle name="6 52" xfId="2520"/>
    <cellStyle name="6 53" xfId="2534"/>
    <cellStyle name="6 54" xfId="2548"/>
    <cellStyle name="6 55" xfId="2562"/>
    <cellStyle name="6 56" xfId="2576"/>
    <cellStyle name="6 57" xfId="2590"/>
    <cellStyle name="6 58" xfId="2604"/>
    <cellStyle name="6 59" xfId="2618"/>
    <cellStyle name="6 6" xfId="1883"/>
    <cellStyle name="6 60" xfId="2632"/>
    <cellStyle name="6 61" xfId="2646"/>
    <cellStyle name="6 62" xfId="2660"/>
    <cellStyle name="6 63" xfId="2674"/>
    <cellStyle name="6 64" xfId="2657"/>
    <cellStyle name="6 65" xfId="2651"/>
    <cellStyle name="6 66" xfId="2715"/>
    <cellStyle name="6 67" xfId="2729"/>
    <cellStyle name="6 68" xfId="2743"/>
    <cellStyle name="6 69" xfId="2757"/>
    <cellStyle name="6 7" xfId="1839"/>
    <cellStyle name="6 70" xfId="2771"/>
    <cellStyle name="6 71" xfId="2785"/>
    <cellStyle name="6 72" xfId="2799"/>
    <cellStyle name="6 73" xfId="2813"/>
    <cellStyle name="6 74" xfId="2827"/>
    <cellStyle name="6 75" xfId="2841"/>
    <cellStyle name="6 76" xfId="2853"/>
    <cellStyle name="6 77" xfId="2865"/>
    <cellStyle name="6 78" xfId="2877"/>
    <cellStyle name="6 79" xfId="3185"/>
    <cellStyle name="6 8" xfId="1905"/>
    <cellStyle name="6 80" xfId="3186"/>
    <cellStyle name="6 81" xfId="3187"/>
    <cellStyle name="6 82" xfId="3188"/>
    <cellStyle name="6 83" xfId="3189"/>
    <cellStyle name="6 84" xfId="3190"/>
    <cellStyle name="6 85" xfId="3191"/>
    <cellStyle name="6 86" xfId="3192"/>
    <cellStyle name="6 87" xfId="3193"/>
    <cellStyle name="6 9" xfId="1919"/>
    <cellStyle name="60% - Accent1" xfId="105"/>
    <cellStyle name="60% - Accent2" xfId="104"/>
    <cellStyle name="60% - Accent3" xfId="103"/>
    <cellStyle name="60% - Accent4" xfId="102"/>
    <cellStyle name="60% - Accent5" xfId="101"/>
    <cellStyle name="60% - Accent6" xfId="100"/>
    <cellStyle name="60% - Акцент1 2" xfId="56"/>
    <cellStyle name="60% - Акцент1 2 2" xfId="4118"/>
    <cellStyle name="60% - Акцент1 2 2 2" xfId="4063"/>
    <cellStyle name="60% - Акцент1 2 3" xfId="4161"/>
    <cellStyle name="60% - Акцент1 2 4" xfId="4298"/>
    <cellStyle name="60% - Акцент1 3" xfId="4038"/>
    <cellStyle name="60% - Акцент1 3 2" xfId="4252"/>
    <cellStyle name="60% - Акцент1 4" xfId="4283"/>
    <cellStyle name="60% - Акцент1 5" xfId="4331"/>
    <cellStyle name="60% - Акцент1 6" xfId="4461"/>
    <cellStyle name="60% - Акцент2 2" xfId="57"/>
    <cellStyle name="60% - Акцент2 2 2" xfId="4122"/>
    <cellStyle name="60% - Акцент2 2 2 2" xfId="4064"/>
    <cellStyle name="60% - Акцент2 2 3" xfId="4162"/>
    <cellStyle name="60% - Акцент2 2 4" xfId="4302"/>
    <cellStyle name="60% - Акцент2 3" xfId="4042"/>
    <cellStyle name="60% - Акцент2 3 2" xfId="4256"/>
    <cellStyle name="60% - Акцент2 4" xfId="4275"/>
    <cellStyle name="60% - Акцент2 5" xfId="4335"/>
    <cellStyle name="60% - Акцент2 6" xfId="4465"/>
    <cellStyle name="60% - Акцент3 2" xfId="58"/>
    <cellStyle name="60% - Акцент3 2 2" xfId="4126"/>
    <cellStyle name="60% - Акцент3 2 2 2" xfId="4065"/>
    <cellStyle name="60% - Акцент3 2 3" xfId="4163"/>
    <cellStyle name="60% - Акцент3 2 4" xfId="4286"/>
    <cellStyle name="60% - Акцент3 3" xfId="4046"/>
    <cellStyle name="60% - Акцент3 3 2" xfId="4260"/>
    <cellStyle name="60% - Акцент3 4" xfId="4199"/>
    <cellStyle name="60% - Акцент3 5" xfId="4339"/>
    <cellStyle name="60% - Акцент3 6" xfId="4469"/>
    <cellStyle name="60% - Акцент4 2" xfId="59"/>
    <cellStyle name="60% - Акцент4 2 2" xfId="4130"/>
    <cellStyle name="60% - Акцент4 2 2 2" xfId="4066"/>
    <cellStyle name="60% - Акцент4 2 3" xfId="4164"/>
    <cellStyle name="60% - Акцент4 2 4" xfId="4292"/>
    <cellStyle name="60% - Акцент4 3" xfId="4050"/>
    <cellStyle name="60% - Акцент4 3 2" xfId="4264"/>
    <cellStyle name="60% - Акцент4 4" xfId="4197"/>
    <cellStyle name="60% - Акцент4 5" xfId="4343"/>
    <cellStyle name="60% - Акцент4 6" xfId="4473"/>
    <cellStyle name="60% - Акцент5 2" xfId="60"/>
    <cellStyle name="60% - Акцент5 2 2" xfId="4134"/>
    <cellStyle name="60% - Акцент5 2 2 2" xfId="4067"/>
    <cellStyle name="60% - Акцент5 2 3" xfId="4165"/>
    <cellStyle name="60% - Акцент5 2 4" xfId="4280"/>
    <cellStyle name="60% - Акцент5 3" xfId="4054"/>
    <cellStyle name="60% - Акцент5 3 2" xfId="4268"/>
    <cellStyle name="60% - Акцент5 4" xfId="4195"/>
    <cellStyle name="60% - Акцент5 5" xfId="4347"/>
    <cellStyle name="60% - Акцент5 6" xfId="4477"/>
    <cellStyle name="60% - Акцент6 2" xfId="61"/>
    <cellStyle name="60% - Акцент6 2 2" xfId="4138"/>
    <cellStyle name="60% - Акцент6 2 2 2" xfId="4068"/>
    <cellStyle name="60% - Акцент6 2 3" xfId="4166"/>
    <cellStyle name="60% - Акцент6 2 4" xfId="4274"/>
    <cellStyle name="60% - Акцент6 3" xfId="4058"/>
    <cellStyle name="60% - Акцент6 3 2" xfId="4272"/>
    <cellStyle name="60% - Акцент6 4" xfId="4203"/>
    <cellStyle name="60% - Акцент6 5" xfId="4351"/>
    <cellStyle name="60% - Акцент6 6" xfId="4481"/>
    <cellStyle name="60% – Акцентування1" xfId="22" builtinId="32" customBuiltin="1"/>
    <cellStyle name="60% – Акцентування2" xfId="26" builtinId="36" customBuiltin="1"/>
    <cellStyle name="60% – Акцентування3" xfId="30" builtinId="40" customBuiltin="1"/>
    <cellStyle name="60% – Акцентування4" xfId="34" builtinId="44" customBuiltin="1"/>
    <cellStyle name="60% – Акцентування5" xfId="38" builtinId="48" customBuiltin="1"/>
    <cellStyle name="60% – Акцентування6" xfId="42" builtinId="52" customBuiltin="1"/>
    <cellStyle name="7" xfId="232"/>
    <cellStyle name="7 2" xfId="3138"/>
    <cellStyle name="8" xfId="224"/>
    <cellStyle name="8 10" xfId="1940"/>
    <cellStyle name="8 11" xfId="1954"/>
    <cellStyle name="8 12" xfId="1968"/>
    <cellStyle name="8 13" xfId="1982"/>
    <cellStyle name="8 14" xfId="2011"/>
    <cellStyle name="8 15" xfId="1944"/>
    <cellStyle name="8 16" xfId="2023"/>
    <cellStyle name="8 17" xfId="2037"/>
    <cellStyle name="8 18" xfId="2051"/>
    <cellStyle name="8 19" xfId="2065"/>
    <cellStyle name="8 2" xfId="275"/>
    <cellStyle name="8 20" xfId="2079"/>
    <cellStyle name="8 21" xfId="2093"/>
    <cellStyle name="8 22" xfId="2107"/>
    <cellStyle name="8 23" xfId="2121"/>
    <cellStyle name="8 24" xfId="2135"/>
    <cellStyle name="8 25" xfId="2149"/>
    <cellStyle name="8 26" xfId="2163"/>
    <cellStyle name="8 27" xfId="2177"/>
    <cellStyle name="8 28" xfId="2191"/>
    <cellStyle name="8 29" xfId="2205"/>
    <cellStyle name="8 3" xfId="1815"/>
    <cellStyle name="8 30" xfId="2219"/>
    <cellStyle name="8 31" xfId="2233"/>
    <cellStyle name="8 32" xfId="2247"/>
    <cellStyle name="8 33" xfId="2261"/>
    <cellStyle name="8 34" xfId="2275"/>
    <cellStyle name="8 35" xfId="2289"/>
    <cellStyle name="8 36" xfId="2303"/>
    <cellStyle name="8 37" xfId="2317"/>
    <cellStyle name="8 38" xfId="2331"/>
    <cellStyle name="8 39" xfId="2345"/>
    <cellStyle name="8 4" xfId="1871"/>
    <cellStyle name="8 40" xfId="2359"/>
    <cellStyle name="8 41" xfId="2373"/>
    <cellStyle name="8 42" xfId="2387"/>
    <cellStyle name="8 43" xfId="2401"/>
    <cellStyle name="8 44" xfId="2415"/>
    <cellStyle name="8 45" xfId="2429"/>
    <cellStyle name="8 46" xfId="2443"/>
    <cellStyle name="8 47" xfId="2457"/>
    <cellStyle name="8 48" xfId="2471"/>
    <cellStyle name="8 49" xfId="2485"/>
    <cellStyle name="8 5" xfId="1864"/>
    <cellStyle name="8 50" xfId="2499"/>
    <cellStyle name="8 51" xfId="2513"/>
    <cellStyle name="8 52" xfId="2527"/>
    <cellStyle name="8 53" xfId="2541"/>
    <cellStyle name="8 54" xfId="2555"/>
    <cellStyle name="8 55" xfId="2569"/>
    <cellStyle name="8 56" xfId="2583"/>
    <cellStyle name="8 57" xfId="2597"/>
    <cellStyle name="8 58" xfId="2611"/>
    <cellStyle name="8 59" xfId="2625"/>
    <cellStyle name="8 6" xfId="1863"/>
    <cellStyle name="8 60" xfId="2639"/>
    <cellStyle name="8 61" xfId="2653"/>
    <cellStyle name="8 62" xfId="2667"/>
    <cellStyle name="8 63" xfId="2682"/>
    <cellStyle name="8 64" xfId="2697"/>
    <cellStyle name="8 65" xfId="2707"/>
    <cellStyle name="8 66" xfId="2722"/>
    <cellStyle name="8 67" xfId="2736"/>
    <cellStyle name="8 68" xfId="2750"/>
    <cellStyle name="8 69" xfId="2764"/>
    <cellStyle name="8 7" xfId="1899"/>
    <cellStyle name="8 70" xfId="2778"/>
    <cellStyle name="8 71" xfId="2792"/>
    <cellStyle name="8 72" xfId="2806"/>
    <cellStyle name="8 73" xfId="2820"/>
    <cellStyle name="8 74" xfId="2834"/>
    <cellStyle name="8 75" xfId="2847"/>
    <cellStyle name="8 76" xfId="2859"/>
    <cellStyle name="8 77" xfId="2871"/>
    <cellStyle name="8 78" xfId="2883"/>
    <cellStyle name="8 79" xfId="3194"/>
    <cellStyle name="8 8" xfId="1912"/>
    <cellStyle name="8 80" xfId="3195"/>
    <cellStyle name="8 81" xfId="3196"/>
    <cellStyle name="8 82" xfId="3197"/>
    <cellStyle name="8 83" xfId="3198"/>
    <cellStyle name="8 84" xfId="3199"/>
    <cellStyle name="8 85" xfId="3200"/>
    <cellStyle name="8 86" xfId="3201"/>
    <cellStyle name="8 87" xfId="3202"/>
    <cellStyle name="8 9" xfId="1926"/>
    <cellStyle name="9" xfId="227"/>
    <cellStyle name="9 10" xfId="1955"/>
    <cellStyle name="9 11" xfId="1969"/>
    <cellStyle name="9 12" xfId="1983"/>
    <cellStyle name="9 13" xfId="2012"/>
    <cellStyle name="9 14" xfId="1952"/>
    <cellStyle name="9 15" xfId="2024"/>
    <cellStyle name="9 16" xfId="2038"/>
    <cellStyle name="9 17" xfId="2052"/>
    <cellStyle name="9 18" xfId="2066"/>
    <cellStyle name="9 19" xfId="2080"/>
    <cellStyle name="9 2" xfId="1730"/>
    <cellStyle name="9 20" xfId="2094"/>
    <cellStyle name="9 21" xfId="2108"/>
    <cellStyle name="9 22" xfId="2122"/>
    <cellStyle name="9 23" xfId="2136"/>
    <cellStyle name="9 24" xfId="2150"/>
    <cellStyle name="9 25" xfId="2164"/>
    <cellStyle name="9 26" xfId="2178"/>
    <cellStyle name="9 27" xfId="2192"/>
    <cellStyle name="9 28" xfId="2206"/>
    <cellStyle name="9 29" xfId="2220"/>
    <cellStyle name="9 3" xfId="1872"/>
    <cellStyle name="9 30" xfId="2234"/>
    <cellStyle name="9 31" xfId="2248"/>
    <cellStyle name="9 32" xfId="2262"/>
    <cellStyle name="9 33" xfId="2276"/>
    <cellStyle name="9 34" xfId="2290"/>
    <cellStyle name="9 35" xfId="2304"/>
    <cellStyle name="9 36" xfId="2318"/>
    <cellStyle name="9 37" xfId="2332"/>
    <cellStyle name="9 38" xfId="2346"/>
    <cellStyle name="9 39" xfId="2360"/>
    <cellStyle name="9 4" xfId="1386"/>
    <cellStyle name="9 40" xfId="2374"/>
    <cellStyle name="9 41" xfId="2388"/>
    <cellStyle name="9 42" xfId="2402"/>
    <cellStyle name="9 43" xfId="2416"/>
    <cellStyle name="9 44" xfId="2430"/>
    <cellStyle name="9 45" xfId="2444"/>
    <cellStyle name="9 46" xfId="2458"/>
    <cellStyle name="9 47" xfId="2472"/>
    <cellStyle name="9 48" xfId="2486"/>
    <cellStyle name="9 49" xfId="2500"/>
    <cellStyle name="9 5" xfId="1901"/>
    <cellStyle name="9 50" xfId="2514"/>
    <cellStyle name="9 51" xfId="2528"/>
    <cellStyle name="9 52" xfId="2542"/>
    <cellStyle name="9 53" xfId="2556"/>
    <cellStyle name="9 54" xfId="2570"/>
    <cellStyle name="9 55" xfId="2584"/>
    <cellStyle name="9 56" xfId="2598"/>
    <cellStyle name="9 57" xfId="2612"/>
    <cellStyle name="9 58" xfId="2626"/>
    <cellStyle name="9 59" xfId="2640"/>
    <cellStyle name="9 6" xfId="1895"/>
    <cellStyle name="9 60" xfId="2654"/>
    <cellStyle name="9 61" xfId="2668"/>
    <cellStyle name="9 62" xfId="2683"/>
    <cellStyle name="9 63" xfId="2665"/>
    <cellStyle name="9 64" xfId="2708"/>
    <cellStyle name="9 65" xfId="2723"/>
    <cellStyle name="9 66" xfId="2737"/>
    <cellStyle name="9 67" xfId="2751"/>
    <cellStyle name="9 68" xfId="2765"/>
    <cellStyle name="9 69" xfId="2779"/>
    <cellStyle name="9 7" xfId="1913"/>
    <cellStyle name="9 70" xfId="2793"/>
    <cellStyle name="9 71" xfId="2807"/>
    <cellStyle name="9 72" xfId="2821"/>
    <cellStyle name="9 73" xfId="2835"/>
    <cellStyle name="9 74" xfId="2848"/>
    <cellStyle name="9 75" xfId="2860"/>
    <cellStyle name="9 76" xfId="2872"/>
    <cellStyle name="9 77" xfId="2884"/>
    <cellStyle name="9 78" xfId="3203"/>
    <cellStyle name="9 79" xfId="3204"/>
    <cellStyle name="9 8" xfId="1927"/>
    <cellStyle name="9 80" xfId="3205"/>
    <cellStyle name="9 81" xfId="3206"/>
    <cellStyle name="9 82" xfId="3207"/>
    <cellStyle name="9 83" xfId="3208"/>
    <cellStyle name="9 84" xfId="3209"/>
    <cellStyle name="9 85" xfId="3210"/>
    <cellStyle name="9 86" xfId="3211"/>
    <cellStyle name="9 9" xfId="1941"/>
    <cellStyle name="A" xfId="229"/>
    <cellStyle name="Accent1" xfId="143"/>
    <cellStyle name="Accent2" xfId="144"/>
    <cellStyle name="Accent3" xfId="145"/>
    <cellStyle name="Accent4" xfId="146"/>
    <cellStyle name="Accent5" xfId="147"/>
    <cellStyle name="Accent6" xfId="148"/>
    <cellStyle name="B" xfId="233"/>
    <cellStyle name="B 10" xfId="1959"/>
    <cellStyle name="B 11" xfId="1973"/>
    <cellStyle name="B 12" xfId="1986"/>
    <cellStyle name="B 13" xfId="1998"/>
    <cellStyle name="B 14" xfId="2014"/>
    <cellStyle name="B 15" xfId="2028"/>
    <cellStyle name="B 16" xfId="2042"/>
    <cellStyle name="B 17" xfId="2056"/>
    <cellStyle name="B 18" xfId="2070"/>
    <cellStyle name="B 19" xfId="2084"/>
    <cellStyle name="B 2" xfId="274"/>
    <cellStyle name="B 20" xfId="2098"/>
    <cellStyle name="B 21" xfId="2112"/>
    <cellStyle name="B 22" xfId="2126"/>
    <cellStyle name="B 23" xfId="2140"/>
    <cellStyle name="B 24" xfId="2154"/>
    <cellStyle name="B 25" xfId="2168"/>
    <cellStyle name="B 26" xfId="2182"/>
    <cellStyle name="B 27" xfId="2196"/>
    <cellStyle name="B 28" xfId="2210"/>
    <cellStyle name="B 29" xfId="2224"/>
    <cellStyle name="B 3" xfId="1862"/>
    <cellStyle name="B 30" xfId="2238"/>
    <cellStyle name="B 31" xfId="2252"/>
    <cellStyle name="B 32" xfId="2266"/>
    <cellStyle name="B 33" xfId="2280"/>
    <cellStyle name="B 34" xfId="2294"/>
    <cellStyle name="B 35" xfId="2308"/>
    <cellStyle name="B 36" xfId="2322"/>
    <cellStyle name="B 37" xfId="2336"/>
    <cellStyle name="B 38" xfId="2350"/>
    <cellStyle name="B 39" xfId="2364"/>
    <cellStyle name="B 4" xfId="1874"/>
    <cellStyle name="B 40" xfId="2378"/>
    <cellStyle name="B 41" xfId="2392"/>
    <cellStyle name="B 42" xfId="2406"/>
    <cellStyle name="B 43" xfId="2420"/>
    <cellStyle name="B 44" xfId="2434"/>
    <cellStyle name="B 45" xfId="2448"/>
    <cellStyle name="B 46" xfId="2462"/>
    <cellStyle name="B 47" xfId="2476"/>
    <cellStyle name="B 48" xfId="2490"/>
    <cellStyle name="B 49" xfId="2504"/>
    <cellStyle name="B 5" xfId="1888"/>
    <cellStyle name="B 50" xfId="2518"/>
    <cellStyle name="B 51" xfId="2532"/>
    <cellStyle name="B 52" xfId="2546"/>
    <cellStyle name="B 53" xfId="2560"/>
    <cellStyle name="B 54" xfId="2574"/>
    <cellStyle name="B 55" xfId="2588"/>
    <cellStyle name="B 56" xfId="2602"/>
    <cellStyle name="B 57" xfId="2616"/>
    <cellStyle name="B 58" xfId="2630"/>
    <cellStyle name="B 59" xfId="2644"/>
    <cellStyle name="B 6" xfId="1903"/>
    <cellStyle name="B 60" xfId="2658"/>
    <cellStyle name="B 61" xfId="2672"/>
    <cellStyle name="B 62" xfId="2687"/>
    <cellStyle name="B 63" xfId="2700"/>
    <cellStyle name="B 64" xfId="2713"/>
    <cellStyle name="B 65" xfId="2727"/>
    <cellStyle name="B 66" xfId="2741"/>
    <cellStyle name="B 67" xfId="2755"/>
    <cellStyle name="B 68" xfId="2769"/>
    <cellStyle name="B 69" xfId="2783"/>
    <cellStyle name="B 7" xfId="1917"/>
    <cellStyle name="B 70" xfId="2797"/>
    <cellStyle name="B 71" xfId="2811"/>
    <cellStyle name="B 72" xfId="2825"/>
    <cellStyle name="B 73" xfId="2839"/>
    <cellStyle name="B 74" xfId="2851"/>
    <cellStyle name="B 75" xfId="2863"/>
    <cellStyle name="B 76" xfId="2875"/>
    <cellStyle name="B 77" xfId="2887"/>
    <cellStyle name="B 78" xfId="2896"/>
    <cellStyle name="B 79" xfId="3212"/>
    <cellStyle name="B 8" xfId="1931"/>
    <cellStyle name="B 80" xfId="3213"/>
    <cellStyle name="B 81" xfId="3214"/>
    <cellStyle name="B 82" xfId="3215"/>
    <cellStyle name="B 83" xfId="3216"/>
    <cellStyle name="B 84" xfId="3217"/>
    <cellStyle name="B 85" xfId="3218"/>
    <cellStyle name="B 86" xfId="3219"/>
    <cellStyle name="B 87" xfId="3220"/>
    <cellStyle name="B 9" xfId="1945"/>
    <cellStyle name="Bad" xfId="149"/>
    <cellStyle name="C" xfId="252"/>
    <cellStyle name="C 10" xfId="1960"/>
    <cellStyle name="C 11" xfId="1974"/>
    <cellStyle name="C 12" xfId="1987"/>
    <cellStyle name="C 13" xfId="1999"/>
    <cellStyle name="C 14" xfId="2015"/>
    <cellStyle name="C 15" xfId="2029"/>
    <cellStyle name="C 16" xfId="2043"/>
    <cellStyle name="C 17" xfId="2057"/>
    <cellStyle name="C 18" xfId="2071"/>
    <cellStyle name="C 19" xfId="2085"/>
    <cellStyle name="C 2" xfId="266"/>
    <cellStyle name="C 20" xfId="2099"/>
    <cellStyle name="C 21" xfId="2113"/>
    <cellStyle name="C 22" xfId="2127"/>
    <cellStyle name="C 23" xfId="2141"/>
    <cellStyle name="C 24" xfId="2155"/>
    <cellStyle name="C 25" xfId="2169"/>
    <cellStyle name="C 26" xfId="2183"/>
    <cellStyle name="C 27" xfId="2197"/>
    <cellStyle name="C 28" xfId="2211"/>
    <cellStyle name="C 29" xfId="2225"/>
    <cellStyle name="C 3" xfId="1856"/>
    <cellStyle name="C 30" xfId="2239"/>
    <cellStyle name="C 31" xfId="2253"/>
    <cellStyle name="C 32" xfId="2267"/>
    <cellStyle name="C 33" xfId="2281"/>
    <cellStyle name="C 34" xfId="2295"/>
    <cellStyle name="C 35" xfId="2309"/>
    <cellStyle name="C 36" xfId="2323"/>
    <cellStyle name="C 37" xfId="2337"/>
    <cellStyle name="C 38" xfId="2351"/>
    <cellStyle name="C 39" xfId="2365"/>
    <cellStyle name="C 4" xfId="1875"/>
    <cellStyle name="C 40" xfId="2379"/>
    <cellStyle name="C 41" xfId="2393"/>
    <cellStyle name="C 42" xfId="2407"/>
    <cellStyle name="C 43" xfId="2421"/>
    <cellStyle name="C 44" xfId="2435"/>
    <cellStyle name="C 45" xfId="2449"/>
    <cellStyle name="C 46" xfId="2463"/>
    <cellStyle name="C 47" xfId="2477"/>
    <cellStyle name="C 48" xfId="2491"/>
    <cellStyle name="C 49" xfId="2505"/>
    <cellStyle name="C 5" xfId="1889"/>
    <cellStyle name="C 50" xfId="2519"/>
    <cellStyle name="C 51" xfId="2533"/>
    <cellStyle name="C 52" xfId="2547"/>
    <cellStyle name="C 53" xfId="2561"/>
    <cellStyle name="C 54" xfId="2575"/>
    <cellStyle name="C 55" xfId="2589"/>
    <cellStyle name="C 56" xfId="2603"/>
    <cellStyle name="C 57" xfId="2617"/>
    <cellStyle name="C 58" xfId="2631"/>
    <cellStyle name="C 59" xfId="2645"/>
    <cellStyle name="C 6" xfId="1904"/>
    <cellStyle name="C 60" xfId="2659"/>
    <cellStyle name="C 61" xfId="2673"/>
    <cellStyle name="C 62" xfId="2688"/>
    <cellStyle name="C 63" xfId="2701"/>
    <cellStyle name="C 64" xfId="2714"/>
    <cellStyle name="C 65" xfId="2728"/>
    <cellStyle name="C 66" xfId="2742"/>
    <cellStyle name="C 67" xfId="2756"/>
    <cellStyle name="C 68" xfId="2770"/>
    <cellStyle name="C 69" xfId="2784"/>
    <cellStyle name="C 7" xfId="1918"/>
    <cellStyle name="C 70" xfId="2798"/>
    <cellStyle name="C 71" xfId="2812"/>
    <cellStyle name="C 72" xfId="2826"/>
    <cellStyle name="C 73" xfId="2840"/>
    <cellStyle name="C 74" xfId="2852"/>
    <cellStyle name="C 75" xfId="2864"/>
    <cellStyle name="C 76" xfId="2876"/>
    <cellStyle name="C 77" xfId="2888"/>
    <cellStyle name="C 78" xfId="2897"/>
    <cellStyle name="C 79" xfId="3221"/>
    <cellStyle name="C 8" xfId="1932"/>
    <cellStyle name="C 80" xfId="3222"/>
    <cellStyle name="C 81" xfId="3223"/>
    <cellStyle name="C 82" xfId="3224"/>
    <cellStyle name="C 83" xfId="3225"/>
    <cellStyle name="C 84" xfId="3226"/>
    <cellStyle name="C 85" xfId="3227"/>
    <cellStyle name="C 86" xfId="3228"/>
    <cellStyle name="C 87" xfId="3229"/>
    <cellStyle name="C 9" xfId="1946"/>
    <cellStyle name="Calculation" xfId="150"/>
    <cellStyle name="Check Cell" xfId="151"/>
    <cellStyle name="D" xfId="225"/>
    <cellStyle name="D 2" xfId="265"/>
    <cellStyle name="E" xfId="223"/>
    <cellStyle name="E 10" xfId="1976"/>
    <cellStyle name="E 11" xfId="1989"/>
    <cellStyle name="E 12" xfId="2001"/>
    <cellStyle name="E 13" xfId="2017"/>
    <cellStyle name="E 14" xfId="2031"/>
    <cellStyle name="E 15" xfId="2045"/>
    <cellStyle name="E 16" xfId="2059"/>
    <cellStyle name="E 17" xfId="2073"/>
    <cellStyle name="E 18" xfId="2087"/>
    <cellStyle name="E 19" xfId="2101"/>
    <cellStyle name="E 2" xfId="1547"/>
    <cellStyle name="E 20" xfId="2115"/>
    <cellStyle name="E 21" xfId="2129"/>
    <cellStyle name="E 22" xfId="2143"/>
    <cellStyle name="E 23" xfId="2157"/>
    <cellStyle name="E 24" xfId="2171"/>
    <cellStyle name="E 25" xfId="2185"/>
    <cellStyle name="E 26" xfId="2199"/>
    <cellStyle name="E 27" xfId="2213"/>
    <cellStyle name="E 28" xfId="2227"/>
    <cellStyle name="E 29" xfId="2241"/>
    <cellStyle name="E 3" xfId="1877"/>
    <cellStyle name="E 30" xfId="2255"/>
    <cellStyle name="E 31" xfId="2269"/>
    <cellStyle name="E 32" xfId="2283"/>
    <cellStyle name="E 33" xfId="2297"/>
    <cellStyle name="E 34" xfId="2311"/>
    <cellStyle name="E 35" xfId="2325"/>
    <cellStyle name="E 36" xfId="2339"/>
    <cellStyle name="E 37" xfId="2353"/>
    <cellStyle name="E 38" xfId="2367"/>
    <cellStyle name="E 39" xfId="2381"/>
    <cellStyle name="E 4" xfId="1891"/>
    <cellStyle name="E 40" xfId="2395"/>
    <cellStyle name="E 41" xfId="2409"/>
    <cellStyle name="E 42" xfId="2423"/>
    <cellStyle name="E 43" xfId="2437"/>
    <cellStyle name="E 44" xfId="2451"/>
    <cellStyle name="E 45" xfId="2465"/>
    <cellStyle name="E 46" xfId="2479"/>
    <cellStyle name="E 47" xfId="2493"/>
    <cellStyle name="E 48" xfId="2507"/>
    <cellStyle name="E 49" xfId="2521"/>
    <cellStyle name="E 5" xfId="1906"/>
    <cellStyle name="E 50" xfId="2535"/>
    <cellStyle name="E 51" xfId="2549"/>
    <cellStyle name="E 52" xfId="2563"/>
    <cellStyle name="E 53" xfId="2577"/>
    <cellStyle name="E 54" xfId="2591"/>
    <cellStyle name="E 55" xfId="2605"/>
    <cellStyle name="E 56" xfId="2619"/>
    <cellStyle name="E 57" xfId="2633"/>
    <cellStyle name="E 58" xfId="2647"/>
    <cellStyle name="E 59" xfId="2661"/>
    <cellStyle name="E 6" xfId="1920"/>
    <cellStyle name="E 60" xfId="2675"/>
    <cellStyle name="E 61" xfId="2690"/>
    <cellStyle name="E 62" xfId="2703"/>
    <cellStyle name="E 63" xfId="2716"/>
    <cellStyle name="E 64" xfId="2730"/>
    <cellStyle name="E 65" xfId="2744"/>
    <cellStyle name="E 66" xfId="2758"/>
    <cellStyle name="E 67" xfId="2772"/>
    <cellStyle name="E 68" xfId="2786"/>
    <cellStyle name="E 69" xfId="2800"/>
    <cellStyle name="E 7" xfId="1934"/>
    <cellStyle name="E 70" xfId="2814"/>
    <cellStyle name="E 71" xfId="2828"/>
    <cellStyle name="E 72" xfId="2842"/>
    <cellStyle name="E 73" xfId="2854"/>
    <cellStyle name="E 74" xfId="2866"/>
    <cellStyle name="E 75" xfId="2878"/>
    <cellStyle name="E 76" xfId="2889"/>
    <cellStyle name="E 77" xfId="2898"/>
    <cellStyle name="E 78" xfId="3230"/>
    <cellStyle name="E 79" xfId="3231"/>
    <cellStyle name="E 8" xfId="1948"/>
    <cellStyle name="E 80" xfId="3232"/>
    <cellStyle name="E 81" xfId="3233"/>
    <cellStyle name="E 82" xfId="3234"/>
    <cellStyle name="E 83" xfId="3235"/>
    <cellStyle name="E 84" xfId="3236"/>
    <cellStyle name="E 85" xfId="3237"/>
    <cellStyle name="E 86" xfId="3238"/>
    <cellStyle name="E 9" xfId="1962"/>
    <cellStyle name="Euro" xfId="152"/>
    <cellStyle name="Euro 2" xfId="373"/>
    <cellStyle name="Excel Built-in Normal" xfId="62"/>
    <cellStyle name="Excel Built-in Normal 2" xfId="63"/>
    <cellStyle name="Excel Built-in Normal 2 2" xfId="294"/>
    <cellStyle name="Excel Built-in Normal 3" xfId="277"/>
    <cellStyle name="Explanatory Text" xfId="153"/>
    <cellStyle name="F" xfId="235"/>
    <cellStyle name="F 10" xfId="1963"/>
    <cellStyle name="F 11" xfId="1977"/>
    <cellStyle name="F 12" xfId="1990"/>
    <cellStyle name="F 13" xfId="2002"/>
    <cellStyle name="F 14" xfId="2018"/>
    <cellStyle name="F 15" xfId="2032"/>
    <cellStyle name="F 16" xfId="2046"/>
    <cellStyle name="F 17" xfId="2060"/>
    <cellStyle name="F 18" xfId="2074"/>
    <cellStyle name="F 19" xfId="2088"/>
    <cellStyle name="F 2" xfId="264"/>
    <cellStyle name="F 20" xfId="2102"/>
    <cellStyle name="F 21" xfId="2116"/>
    <cellStyle name="F 22" xfId="2130"/>
    <cellStyle name="F 23" xfId="2144"/>
    <cellStyle name="F 24" xfId="2158"/>
    <cellStyle name="F 25" xfId="2172"/>
    <cellStyle name="F 26" xfId="2186"/>
    <cellStyle name="F 27" xfId="2200"/>
    <cellStyle name="F 28" xfId="2214"/>
    <cellStyle name="F 29" xfId="2228"/>
    <cellStyle name="F 3" xfId="1374"/>
    <cellStyle name="F 30" xfId="2242"/>
    <cellStyle name="F 31" xfId="2256"/>
    <cellStyle name="F 32" xfId="2270"/>
    <cellStyle name="F 33" xfId="2284"/>
    <cellStyle name="F 34" xfId="2298"/>
    <cellStyle name="F 35" xfId="2312"/>
    <cellStyle name="F 36" xfId="2326"/>
    <cellStyle name="F 37" xfId="2340"/>
    <cellStyle name="F 38" xfId="2354"/>
    <cellStyle name="F 39" xfId="2368"/>
    <cellStyle name="F 4" xfId="1878"/>
    <cellStyle name="F 40" xfId="2382"/>
    <cellStyle name="F 41" xfId="2396"/>
    <cellStyle name="F 42" xfId="2410"/>
    <cellStyle name="F 43" xfId="2424"/>
    <cellStyle name="F 44" xfId="2438"/>
    <cellStyle name="F 45" xfId="2452"/>
    <cellStyle name="F 46" xfId="2466"/>
    <cellStyle name="F 47" xfId="2480"/>
    <cellStyle name="F 48" xfId="2494"/>
    <cellStyle name="F 49" xfId="2508"/>
    <cellStyle name="F 5" xfId="1892"/>
    <cellStyle name="F 50" xfId="2522"/>
    <cellStyle name="F 51" xfId="2536"/>
    <cellStyle name="F 52" xfId="2550"/>
    <cellStyle name="F 53" xfId="2564"/>
    <cellStyle name="F 54" xfId="2578"/>
    <cellStyle name="F 55" xfId="2592"/>
    <cellStyle name="F 56" xfId="2606"/>
    <cellStyle name="F 57" xfId="2620"/>
    <cellStyle name="F 58" xfId="2634"/>
    <cellStyle name="F 59" xfId="2648"/>
    <cellStyle name="F 6" xfId="1907"/>
    <cellStyle name="F 60" xfId="2662"/>
    <cellStyle name="F 61" xfId="2676"/>
    <cellStyle name="F 62" xfId="2691"/>
    <cellStyle name="F 63" xfId="2704"/>
    <cellStyle name="F 64" xfId="2717"/>
    <cellStyle name="F 65" xfId="2731"/>
    <cellStyle name="F 66" xfId="2745"/>
    <cellStyle name="F 67" xfId="2759"/>
    <cellStyle name="F 68" xfId="2773"/>
    <cellStyle name="F 69" xfId="2787"/>
    <cellStyle name="F 7" xfId="1921"/>
    <cellStyle name="F 70" xfId="2801"/>
    <cellStyle name="F 71" xfId="2815"/>
    <cellStyle name="F 72" xfId="2829"/>
    <cellStyle name="F 73" xfId="2843"/>
    <cellStyle name="F 74" xfId="2855"/>
    <cellStyle name="F 75" xfId="2867"/>
    <cellStyle name="F 76" xfId="2879"/>
    <cellStyle name="F 77" xfId="2890"/>
    <cellStyle name="F 78" xfId="2899"/>
    <cellStyle name="F 79" xfId="3239"/>
    <cellStyle name="F 8" xfId="1935"/>
    <cellStyle name="F 80" xfId="3240"/>
    <cellStyle name="F 81" xfId="3241"/>
    <cellStyle name="F 82" xfId="3242"/>
    <cellStyle name="F 83" xfId="3243"/>
    <cellStyle name="F 84" xfId="3244"/>
    <cellStyle name="F 85" xfId="3245"/>
    <cellStyle name="F 86" xfId="3246"/>
    <cellStyle name="F 87" xfId="3247"/>
    <cellStyle name="F 9" xfId="1949"/>
    <cellStyle name="Good" xfId="154"/>
    <cellStyle name="Heading 1" xfId="155"/>
    <cellStyle name="Heading 2" xfId="156"/>
    <cellStyle name="Heading 3" xfId="157"/>
    <cellStyle name="Heading 4" xfId="158"/>
    <cellStyle name="Input" xfId="159"/>
    <cellStyle name="Linked Cell" xfId="160"/>
    <cellStyle name="Neutral" xfId="161"/>
    <cellStyle name="Normal" xfId="3248"/>
    <cellStyle name="Normal 2" xfId="98"/>
    <cellStyle name="Normal_CAP_12_03" xfId="162"/>
    <cellStyle name="Note" xfId="163"/>
    <cellStyle name="Output" xfId="164"/>
    <cellStyle name="S10" xfId="1859"/>
    <cellStyle name="S11" xfId="1749"/>
    <cellStyle name="S3" xfId="64"/>
    <cellStyle name="S6" xfId="65"/>
    <cellStyle name="S6 2" xfId="66"/>
    <cellStyle name="S8" xfId="1791"/>
    <cellStyle name="Title" xfId="165"/>
    <cellStyle name="Total" xfId="166"/>
    <cellStyle name="Warning Text" xfId="167"/>
    <cellStyle name="Акцент1 2" xfId="67"/>
    <cellStyle name="Акцент1 2 2" xfId="4115"/>
    <cellStyle name="Акцент1 2 2 2" xfId="4069"/>
    <cellStyle name="Акцент1 2 3" xfId="4168"/>
    <cellStyle name="Акцент1 2 4" xfId="4216"/>
    <cellStyle name="Акцент1 3" xfId="4035"/>
    <cellStyle name="Акцент1 3 2" xfId="4249"/>
    <cellStyle name="Акцент1 4" xfId="4208"/>
    <cellStyle name="Акцент1 5" xfId="4328"/>
    <cellStyle name="Акцент1 6" xfId="4458"/>
    <cellStyle name="Акцент2 2" xfId="68"/>
    <cellStyle name="Акцент2 2 2" xfId="4119"/>
    <cellStyle name="Акцент2 2 2 2" xfId="4070"/>
    <cellStyle name="Акцент2 2 3" xfId="4169"/>
    <cellStyle name="Акцент2 2 4" xfId="4187"/>
    <cellStyle name="Акцент2 3" xfId="4039"/>
    <cellStyle name="Акцент2 3 2" xfId="4253"/>
    <cellStyle name="Акцент2 4" xfId="4299"/>
    <cellStyle name="Акцент2 5" xfId="4332"/>
    <cellStyle name="Акцент2 6" xfId="4462"/>
    <cellStyle name="Акцент3 2" xfId="69"/>
    <cellStyle name="Акцент3 2 2" xfId="4123"/>
    <cellStyle name="Акцент3 2 2 2" xfId="4071"/>
    <cellStyle name="Акцент3 2 3" xfId="4170"/>
    <cellStyle name="Акцент3 2 4" xfId="4093"/>
    <cellStyle name="Акцент3 3" xfId="4043"/>
    <cellStyle name="Акцент3 3 2" xfId="4257"/>
    <cellStyle name="Акцент3 4" xfId="4214"/>
    <cellStyle name="Акцент3 5" xfId="4336"/>
    <cellStyle name="Акцент3 6" xfId="4466"/>
    <cellStyle name="Акцент4 2" xfId="70"/>
    <cellStyle name="Акцент4 2 2" xfId="4127"/>
    <cellStyle name="Акцент4 2 2 2" xfId="4072"/>
    <cellStyle name="Акцент4 2 3" xfId="4171"/>
    <cellStyle name="Акцент4 2 4" xfId="4273"/>
    <cellStyle name="Акцент4 3" xfId="4047"/>
    <cellStyle name="Акцент4 3 2" xfId="4261"/>
    <cellStyle name="Акцент4 4" xfId="4153"/>
    <cellStyle name="Акцент4 5" xfId="4340"/>
    <cellStyle name="Акцент4 6" xfId="4470"/>
    <cellStyle name="Акцент5 2" xfId="71"/>
    <cellStyle name="Акцент5 2 2" xfId="4131"/>
    <cellStyle name="Акцент5 2 2 2" xfId="4073"/>
    <cellStyle name="Акцент5 2 3" xfId="4172"/>
    <cellStyle name="Акцент5 2 4" xfId="4224"/>
    <cellStyle name="Акцент5 3" xfId="4051"/>
    <cellStyle name="Акцент5 3 2" xfId="4265"/>
    <cellStyle name="Акцент5 4" xfId="4151"/>
    <cellStyle name="Акцент5 5" xfId="4344"/>
    <cellStyle name="Акцент5 6" xfId="4474"/>
    <cellStyle name="Акцент6 2" xfId="72"/>
    <cellStyle name="Акцент6 2 2" xfId="4135"/>
    <cellStyle name="Акцент6 2 2 2" xfId="4074"/>
    <cellStyle name="Акцент6 2 3" xfId="4173"/>
    <cellStyle name="Акцент6 2 4" xfId="4206"/>
    <cellStyle name="Акцент6 3" xfId="4055"/>
    <cellStyle name="Акцент6 3 2" xfId="4269"/>
    <cellStyle name="Акцент6 4" xfId="4149"/>
    <cellStyle name="Акцент6 5" xfId="4348"/>
    <cellStyle name="Акцент6 6" xfId="4478"/>
    <cellStyle name="Акцентування1" xfId="19" builtinId="29" customBuiltin="1"/>
    <cellStyle name="Акцентування2" xfId="23" builtinId="33" customBuiltin="1"/>
    <cellStyle name="Акцентування3" xfId="27" builtinId="37" customBuiltin="1"/>
    <cellStyle name="Акцентування4" xfId="31" builtinId="41" customBuiltin="1"/>
    <cellStyle name="Акцентування5" xfId="35" builtinId="45" customBuiltin="1"/>
    <cellStyle name="Акцентування6" xfId="39" builtinId="49" customBuiltin="1"/>
    <cellStyle name="Ввід" xfId="10" builtinId="20" customBuiltin="1"/>
    <cellStyle name="Ввод  2" xfId="73"/>
    <cellStyle name="Ввод  2 2" xfId="4106"/>
    <cellStyle name="Ввод  2 2 2" xfId="4075"/>
    <cellStyle name="Ввод  2 3" xfId="4174"/>
    <cellStyle name="Ввод  2 4" xfId="4185"/>
    <cellStyle name="Ввод  3" xfId="4026"/>
    <cellStyle name="Ввод  3 2" xfId="4240"/>
    <cellStyle name="Ввод  4" xfId="4277"/>
    <cellStyle name="Ввод  5" xfId="4319"/>
    <cellStyle name="Ввод  6" xfId="4449"/>
    <cellStyle name="Відсотковий" xfId="4551" builtinId="5"/>
    <cellStyle name="Вывод 2" xfId="74"/>
    <cellStyle name="Вывод 2 2" xfId="4107"/>
    <cellStyle name="Вывод 2 2 2" xfId="4076"/>
    <cellStyle name="Вывод 2 3" xfId="4175"/>
    <cellStyle name="Вывод 2 4" xfId="4220"/>
    <cellStyle name="Вывод 3" xfId="4027"/>
    <cellStyle name="Вывод 3 2" xfId="4241"/>
    <cellStyle name="Вывод 4" xfId="4212"/>
    <cellStyle name="Вывод 5" xfId="4320"/>
    <cellStyle name="Вывод 6" xfId="4450"/>
    <cellStyle name="Вычисление 2" xfId="75"/>
    <cellStyle name="Вычисление 2 2" xfId="4108"/>
    <cellStyle name="Вычисление 2 2 2" xfId="4077"/>
    <cellStyle name="Вычисление 2 3" xfId="4176"/>
    <cellStyle name="Вычисление 2 4" xfId="4201"/>
    <cellStyle name="Вычисление 3" xfId="4028"/>
    <cellStyle name="Вычисление 3 2" xfId="4242"/>
    <cellStyle name="Вычисление 4" xfId="4296"/>
    <cellStyle name="Вычисление 5" xfId="4321"/>
    <cellStyle name="Вычисление 6" xfId="4451"/>
    <cellStyle name="Гарний" xfId="7" builtinId="26" customBuiltin="1"/>
    <cellStyle name="Денежный [0] 2" xfId="259"/>
    <cellStyle name="Денежный 2" xfId="136"/>
    <cellStyle name="Денежный 3 10" xfId="3249"/>
    <cellStyle name="Денежный 3 10 2" xfId="3890"/>
    <cellStyle name="Денежный 3 2" xfId="3250"/>
    <cellStyle name="Денежный 3 2 2" xfId="3891"/>
    <cellStyle name="Денежный 3 3" xfId="3251"/>
    <cellStyle name="Денежный 3 3 2" xfId="3892"/>
    <cellStyle name="Денежный 3 4" xfId="3252"/>
    <cellStyle name="Денежный 3 4 2" xfId="3893"/>
    <cellStyle name="Денежный 3 5" xfId="3253"/>
    <cellStyle name="Денежный 3 5 2" xfId="3894"/>
    <cellStyle name="Денежный 3 6" xfId="3254"/>
    <cellStyle name="Денежный 3 6 2" xfId="3895"/>
    <cellStyle name="Денежный 3 7" xfId="3255"/>
    <cellStyle name="Денежный 3 7 2" xfId="3896"/>
    <cellStyle name="Денежный 3 8" xfId="3256"/>
    <cellStyle name="Денежный 3 8 2" xfId="3897"/>
    <cellStyle name="Денежный 3 9" xfId="3257"/>
    <cellStyle name="Денежный 3 9 2" xfId="3898"/>
    <cellStyle name="Заголовок 1" xfId="3" builtinId="16" customBuiltin="1"/>
    <cellStyle name="Заголовок 1 2" xfId="76"/>
    <cellStyle name="Заголовок 1 2 2" xfId="4099"/>
    <cellStyle name="Заголовок 1 2 2 2" xfId="4078"/>
    <cellStyle name="Заголовок 1 2 3" xfId="4177"/>
    <cellStyle name="Заголовок 1 2 4" xfId="4293"/>
    <cellStyle name="Заголовок 1 3" xfId="4019"/>
    <cellStyle name="Заголовок 1 3 2" xfId="4233"/>
    <cellStyle name="Заголовок 1 4" xfId="4209"/>
    <cellStyle name="Заголовок 1 5" xfId="4312"/>
    <cellStyle name="Заголовок 1 6" xfId="4442"/>
    <cellStyle name="Заголовок 2" xfId="4" builtinId="17" customBuiltin="1"/>
    <cellStyle name="Заголовок 2 2" xfId="77"/>
    <cellStyle name="Заголовок 2 2 2" xfId="4100"/>
    <cellStyle name="Заголовок 2 2 2 2" xfId="4079"/>
    <cellStyle name="Заголовок 2 2 3" xfId="4178"/>
    <cellStyle name="Заголовок 2 2 4" xfId="4291"/>
    <cellStyle name="Заголовок 2 3" xfId="4020"/>
    <cellStyle name="Заголовок 2 3 2" xfId="4234"/>
    <cellStyle name="Заголовок 2 4" xfId="4297"/>
    <cellStyle name="Заголовок 2 5" xfId="4313"/>
    <cellStyle name="Заголовок 2 6" xfId="4443"/>
    <cellStyle name="Заголовок 3" xfId="5" builtinId="18" customBuiltin="1"/>
    <cellStyle name="Заголовок 3 2" xfId="78"/>
    <cellStyle name="Заголовок 3 2 2" xfId="4101"/>
    <cellStyle name="Заголовок 3 2 2 2" xfId="4080"/>
    <cellStyle name="Заголовок 3 2 3" xfId="4179"/>
    <cellStyle name="Заголовок 3 2 4" xfId="4282"/>
    <cellStyle name="Заголовок 3 3" xfId="4021"/>
    <cellStyle name="Заголовок 3 3 2" xfId="4235"/>
    <cellStyle name="Заголовок 3 4" xfId="4305"/>
    <cellStyle name="Заголовок 3 5" xfId="4314"/>
    <cellStyle name="Заголовок 3 6" xfId="4444"/>
    <cellStyle name="Заголовок 4" xfId="6" builtinId="19" customBuiltin="1"/>
    <cellStyle name="Заголовок 4 2" xfId="79"/>
    <cellStyle name="Заголовок 4 2 2" xfId="4102"/>
    <cellStyle name="Заголовок 4 2 2 2" xfId="4081"/>
    <cellStyle name="Заголовок 4 2 3" xfId="4180"/>
    <cellStyle name="Заголовок 4 2 4" xfId="4227"/>
    <cellStyle name="Заголовок 4 3" xfId="4022"/>
    <cellStyle name="Заголовок 4 3 2" xfId="4236"/>
    <cellStyle name="Заголовок 4 4" xfId="4285"/>
    <cellStyle name="Заголовок 4 5" xfId="4315"/>
    <cellStyle name="Заголовок 4 6" xfId="4445"/>
    <cellStyle name="Звичайний" xfId="0" builtinId="0"/>
    <cellStyle name="Зв'язана клітинка" xfId="13" builtinId="24" customBuiltin="1"/>
    <cellStyle name="Итог 2" xfId="80"/>
    <cellStyle name="Итог 2 2" xfId="4114"/>
    <cellStyle name="Итог 2 2 2" xfId="4082"/>
    <cellStyle name="Итог 2 3" xfId="4181"/>
    <cellStyle name="Итог 2 4" xfId="4230"/>
    <cellStyle name="Итог 3" xfId="4034"/>
    <cellStyle name="Итог 3 2" xfId="4248"/>
    <cellStyle name="Итог 4" xfId="4276"/>
    <cellStyle name="Итог 5" xfId="4327"/>
    <cellStyle name="Итог 6" xfId="4457"/>
    <cellStyle name="Контрольна клітинка" xfId="14" builtinId="23" customBuiltin="1"/>
    <cellStyle name="Контрольная ячейка 2" xfId="81"/>
    <cellStyle name="Контрольная ячейка 2 2" xfId="4110"/>
    <cellStyle name="Контрольная ячейка 2 2 2" xfId="4083"/>
    <cellStyle name="Контрольная ячейка 2 3" xfId="4182"/>
    <cellStyle name="Контрольная ячейка 2 4" xfId="4225"/>
    <cellStyle name="Контрольная ячейка 3" xfId="4030"/>
    <cellStyle name="Контрольная ячейка 3 2" xfId="4244"/>
    <cellStyle name="Контрольная ячейка 4" xfId="4284"/>
    <cellStyle name="Контрольная ячейка 5" xfId="4323"/>
    <cellStyle name="Контрольная ячейка 6" xfId="4453"/>
    <cellStyle name="Назва" xfId="2" builtinId="15" customBuiltin="1"/>
    <cellStyle name="Название 2" xfId="82"/>
    <cellStyle name="Название 2 2" xfId="4098"/>
    <cellStyle name="Название 2 2 2" xfId="4084"/>
    <cellStyle name="Название 2 3" xfId="4183"/>
    <cellStyle name="Название 2 4" xfId="4186"/>
    <cellStyle name="Название 3" xfId="4018"/>
    <cellStyle name="Название 3 2" xfId="4232"/>
    <cellStyle name="Название 4" xfId="4278"/>
    <cellStyle name="Название 5" xfId="4311"/>
    <cellStyle name="Название 6" xfId="4441"/>
    <cellStyle name="Нейтральний" xfId="9" builtinId="28" customBuiltin="1"/>
    <cellStyle name="Нейтральный 2" xfId="83"/>
    <cellStyle name="Нейтральный 2 2" xfId="4105"/>
    <cellStyle name="Нейтральный 2 2 2" xfId="4085"/>
    <cellStyle name="Нейтральный 2 3" xfId="4184"/>
    <cellStyle name="Нейтральный 2 4" xfId="4228"/>
    <cellStyle name="Нейтральный 3" xfId="4025"/>
    <cellStyle name="Нейтральный 3 2" xfId="4239"/>
    <cellStyle name="Нейтральный 4" xfId="4289"/>
    <cellStyle name="Нейтральный 5" xfId="4318"/>
    <cellStyle name="Нейтральный 6" xfId="4448"/>
    <cellStyle name="Обчислення" xfId="12" builtinId="22" customBuiltin="1"/>
    <cellStyle name="Обычный 10" xfId="139"/>
    <cellStyle name="Обычный 10 10" xfId="4352"/>
    <cellStyle name="Обычный 10 2" xfId="173"/>
    <cellStyle name="Обычный 10 3" xfId="369"/>
    <cellStyle name="Обычный 10 4" xfId="416"/>
    <cellStyle name="Обычный 11" xfId="128"/>
    <cellStyle name="Обычный 11 2" xfId="174"/>
    <cellStyle name="Обычный 11 3" xfId="361"/>
    <cellStyle name="Обычный 11 4" xfId="447"/>
    <cellStyle name="Обычный 12" xfId="129"/>
    <cellStyle name="Обычный 12 2" xfId="175"/>
    <cellStyle name="Обычный 12 3" xfId="360"/>
    <cellStyle name="Обычный 12 4" xfId="451"/>
    <cellStyle name="Обычный 13" xfId="43"/>
    <cellStyle name="Обычный 13 2" xfId="176"/>
    <cellStyle name="Обычный 13 3" xfId="362"/>
    <cellStyle name="Обычный 13 4" xfId="445"/>
    <cellStyle name="Обычный 14" xfId="177"/>
    <cellStyle name="Обычный 15" xfId="178"/>
    <cellStyle name="Обычный 16" xfId="127"/>
    <cellStyle name="Обычный 16 2" xfId="179"/>
    <cellStyle name="Обычный 16 3" xfId="363"/>
    <cellStyle name="Обычный 16 4" xfId="446"/>
    <cellStyle name="Обычный 17" xfId="180"/>
    <cellStyle name="Обычный 18" xfId="181"/>
    <cellStyle name="Обычный 19" xfId="182"/>
    <cellStyle name="Обычный 2" xfId="84"/>
    <cellStyle name="Обычный 2 10" xfId="398"/>
    <cellStyle name="Обычный 2 11" xfId="452"/>
    <cellStyle name="Обычный 2 12" xfId="473"/>
    <cellStyle name="Обычный 2 12 2" xfId="3357"/>
    <cellStyle name="Обычный 2 12 3" xfId="3956"/>
    <cellStyle name="Обычный 2 13" xfId="537"/>
    <cellStyle name="Обычный 2 14" xfId="596"/>
    <cellStyle name="Обычный 2 14 2" xfId="3057"/>
    <cellStyle name="Обычный 2 14 2 2" xfId="3809"/>
    <cellStyle name="Обычный 2 15" xfId="617"/>
    <cellStyle name="Обычный 2 15 2" xfId="3061"/>
    <cellStyle name="Обычный 2 15 2 2" xfId="3813"/>
    <cellStyle name="Обычный 2 16" xfId="637"/>
    <cellStyle name="Обычный 2 16 2" xfId="3031"/>
    <cellStyle name="Обычный 2 16 2 2" xfId="3797"/>
    <cellStyle name="Обычный 2 16 3" xfId="4384"/>
    <cellStyle name="Обычный 2 16 4" xfId="4533"/>
    <cellStyle name="Обычный 2 17" xfId="408"/>
    <cellStyle name="Обычный 2 17 2" xfId="3345"/>
    <cellStyle name="Обычный 2 17 3" xfId="4535"/>
    <cellStyle name="Обычный 2 18" xfId="691"/>
    <cellStyle name="Обычный 2 18 2" xfId="3432"/>
    <cellStyle name="Обычный 2 19" xfId="725"/>
    <cellStyle name="Обычный 2 19 2" xfId="3440"/>
    <cellStyle name="Обычный 2 2" xfId="85"/>
    <cellStyle name="Обычный 2 2 10" xfId="405"/>
    <cellStyle name="Обычный 2 2 10 2" xfId="3344"/>
    <cellStyle name="Обычный 2 2 10 2 2" xfId="4059"/>
    <cellStyle name="Обычный 2 2 10 2 2 2" xfId="4139"/>
    <cellStyle name="Обычный 2 2 10 2 3" xfId="4519"/>
    <cellStyle name="Обычный 2 2 10 3" xfId="4490"/>
    <cellStyle name="Обычный 2 2 11" xfId="779"/>
    <cellStyle name="Обычный 2 2 11 2" xfId="3457"/>
    <cellStyle name="Обычный 2 2 11 3" xfId="4524"/>
    <cellStyle name="Обычный 2 2 12" xfId="746"/>
    <cellStyle name="Обычный 2 2 12 2" xfId="3447"/>
    <cellStyle name="Обычный 2 2 12 3" xfId="4529"/>
    <cellStyle name="Обычный 2 2 13" xfId="707"/>
    <cellStyle name="Обычный 2 2 13 2" xfId="3435"/>
    <cellStyle name="Обычный 2 2 13 3" xfId="4536"/>
    <cellStyle name="Обычный 2 2 14" xfId="661"/>
    <cellStyle name="Обычный 2 2 14 2" xfId="3420"/>
    <cellStyle name="Обычный 2 2 15" xfId="799"/>
    <cellStyle name="Обычный 2 2 15 2" xfId="3463"/>
    <cellStyle name="Обычный 2 2 16" xfId="687"/>
    <cellStyle name="Обычный 2 2 16 2" xfId="3428"/>
    <cellStyle name="Обычный 2 2 17" xfId="721"/>
    <cellStyle name="Обычный 2 2 17 2" xfId="3439"/>
    <cellStyle name="Обычный 2 2 18" xfId="1033"/>
    <cellStyle name="Обычный 2 2 18 2" xfId="3530"/>
    <cellStyle name="Обычный 2 2 19" xfId="1115"/>
    <cellStyle name="Обычный 2 2 19 2" xfId="3552"/>
    <cellStyle name="Обычный 2 2 2" xfId="126"/>
    <cellStyle name="Обычный 2 2 2 10" xfId="737"/>
    <cellStyle name="Обычный 2 2 2 11" xfId="658"/>
    <cellStyle name="Обычный 2 2 2 12" xfId="822"/>
    <cellStyle name="Обычный 2 2 2 13" xfId="958"/>
    <cellStyle name="Обычный 2 2 2 14" xfId="961"/>
    <cellStyle name="Обычный 2 2 2 15" xfId="928"/>
    <cellStyle name="Обычный 2 2 2 16" xfId="1050"/>
    <cellStyle name="Обычный 2 2 2 17" xfId="1053"/>
    <cellStyle name="Обычный 2 2 2 18" xfId="1036"/>
    <cellStyle name="Обычный 2 2 2 19" xfId="1099"/>
    <cellStyle name="Обычный 2 2 2 2" xfId="124"/>
    <cellStyle name="Обычный 2 2 2 2 10" xfId="800"/>
    <cellStyle name="Обычный 2 2 2 2 10 2" xfId="3464"/>
    <cellStyle name="Обычный 2 2 2 2 11" xfId="685"/>
    <cellStyle name="Обычный 2 2 2 2 11 2" xfId="3427"/>
    <cellStyle name="Обычный 2 2 2 2 12" xfId="761"/>
    <cellStyle name="Обычный 2 2 2 2 12 2" xfId="3451"/>
    <cellStyle name="Обычный 2 2 2 2 13" xfId="697"/>
    <cellStyle name="Обычный 2 2 2 2 13 2" xfId="3434"/>
    <cellStyle name="Обычный 2 2 2 2 14" xfId="962"/>
    <cellStyle name="Обычный 2 2 2 2 14 2" xfId="3509"/>
    <cellStyle name="Обычный 2 2 2 2 15" xfId="995"/>
    <cellStyle name="Обычный 2 2 2 2 15 2" xfId="3523"/>
    <cellStyle name="Обычный 2 2 2 2 16" xfId="916"/>
    <cellStyle name="Обычный 2 2 2 2 16 2" xfId="3501"/>
    <cellStyle name="Обычный 2 2 2 2 17" xfId="866"/>
    <cellStyle name="Обычный 2 2 2 2 17 2" xfId="3487"/>
    <cellStyle name="Обычный 2 2 2 2 18" xfId="1097"/>
    <cellStyle name="Обычный 2 2 2 2 18 2" xfId="3547"/>
    <cellStyle name="Обычный 2 2 2 2 19" xfId="975"/>
    <cellStyle name="Обычный 2 2 2 2 19 2" xfId="3515"/>
    <cellStyle name="Обычный 2 2 2 2 2" xfId="330"/>
    <cellStyle name="Обычный 2 2 2 2 2 2" xfId="3308"/>
    <cellStyle name="Обычный 2 2 2 2 2 3" xfId="4012"/>
    <cellStyle name="Обычный 2 2 2 2 20" xfId="1143"/>
    <cellStyle name="Обычный 2 2 2 2 20 2" xfId="3557"/>
    <cellStyle name="Обычный 2 2 2 2 21" xfId="969"/>
    <cellStyle name="Обычный 2 2 2 2 21 2" xfId="3512"/>
    <cellStyle name="Обычный 2 2 2 2 22" xfId="1256"/>
    <cellStyle name="Обычный 2 2 2 2 22 2" xfId="3578"/>
    <cellStyle name="Обычный 2 2 2 2 23" xfId="1226"/>
    <cellStyle name="Обычный 2 2 2 2 23 2" xfId="3568"/>
    <cellStyle name="Обычный 2 2 2 2 24" xfId="1214"/>
    <cellStyle name="Обычный 2 2 2 2 24 2" xfId="3565"/>
    <cellStyle name="Обычный 2 2 2 2 25" xfId="1077"/>
    <cellStyle name="Обычный 2 2 2 2 25 2" xfId="3540"/>
    <cellStyle name="Обычный 2 2 2 2 26" xfId="1087"/>
    <cellStyle name="Обычный 2 2 2 2 26 2" xfId="3544"/>
    <cellStyle name="Обычный 2 2 2 2 27" xfId="1084"/>
    <cellStyle name="Обычный 2 2 2 2 27 2" xfId="3542"/>
    <cellStyle name="Обычный 2 2 2 2 28" xfId="924"/>
    <cellStyle name="Обычный 2 2 2 2 28 2" xfId="3504"/>
    <cellStyle name="Обычный 2 2 2 2 29" xfId="1258"/>
    <cellStyle name="Обычный 2 2 2 2 29 2" xfId="3579"/>
    <cellStyle name="Обычный 2 2 2 2 3" xfId="457"/>
    <cellStyle name="Обычный 2 2 2 2 30" xfId="1268"/>
    <cellStyle name="Обычный 2 2 2 2 30 2" xfId="3583"/>
    <cellStyle name="Обычный 2 2 2 2 31" xfId="1277"/>
    <cellStyle name="Обычный 2 2 2 2 31 2" xfId="3587"/>
    <cellStyle name="Обычный 2 2 2 2 32" xfId="1285"/>
    <cellStyle name="Обычный 2 2 2 2 32 2" xfId="3591"/>
    <cellStyle name="Обычный 2 2 2 2 33" xfId="1293"/>
    <cellStyle name="Обычный 2 2 2 2 33 2" xfId="3595"/>
    <cellStyle name="Обычный 2 2 2 2 34" xfId="1301"/>
    <cellStyle name="Обычный 2 2 2 2 34 2" xfId="3599"/>
    <cellStyle name="Обычный 2 2 2 2 35" xfId="1306"/>
    <cellStyle name="Обычный 2 2 2 2 35 2" xfId="3603"/>
    <cellStyle name="Обычный 2 2 2 2 36" xfId="1504"/>
    <cellStyle name="Обычный 2 2 2 2 36 2" xfId="3663"/>
    <cellStyle name="Обычный 2 2 2 2 37" xfId="1698"/>
    <cellStyle name="Обычный 2 2 2 2 37 2" xfId="3708"/>
    <cellStyle name="Обычный 2 2 2 2 38" xfId="1439"/>
    <cellStyle name="Обычный 2 2 2 2 38 2" xfId="3650"/>
    <cellStyle name="Обычный 2 2 2 2 39" xfId="1688"/>
    <cellStyle name="Обычный 2 2 2 2 39 2" xfId="3707"/>
    <cellStyle name="Обычный 2 2 2 2 4" xfId="606"/>
    <cellStyle name="Обычный 2 2 2 2 4 2" xfId="3038"/>
    <cellStyle name="Обычный 2 2 2 2 4 2 2" xfId="4219"/>
    <cellStyle name="Обычный 2 2 2 2 4 2 3" xfId="4527"/>
    <cellStyle name="Обычный 2 2 2 2 4 3" xfId="3374"/>
    <cellStyle name="Обычный 2 2 2 2 4 3 2" xfId="4062"/>
    <cellStyle name="Обычный 2 2 2 2 4 4" xfId="4495"/>
    <cellStyle name="Обычный 2 2 2 2 40" xfId="1447"/>
    <cellStyle name="Обычный 2 2 2 2 40 2" xfId="3651"/>
    <cellStyle name="Обычный 2 2 2 2 41" xfId="1761"/>
    <cellStyle name="Обычный 2 2 2 2 41 2" xfId="3722"/>
    <cellStyle name="Обычный 2 2 2 2 42" xfId="1771"/>
    <cellStyle name="Обычный 2 2 2 2 42 2" xfId="3724"/>
    <cellStyle name="Обычный 2 2 2 2 43" xfId="1397"/>
    <cellStyle name="Обычный 2 2 2 2 43 2" xfId="3639"/>
    <cellStyle name="Обычный 2 2 2 2 44" xfId="1518"/>
    <cellStyle name="Обычный 2 2 2 2 44 2" xfId="3668"/>
    <cellStyle name="Обычный 2 2 2 2 45" xfId="1384"/>
    <cellStyle name="Обычный 2 2 2 2 45 2" xfId="3634"/>
    <cellStyle name="Обычный 2 2 2 2 46" xfId="1539"/>
    <cellStyle name="Обычный 2 2 2 2 46 2" xfId="3675"/>
    <cellStyle name="Обычный 2 2 2 2 47" xfId="1712"/>
    <cellStyle name="Обычный 2 2 2 2 47 2" xfId="3711"/>
    <cellStyle name="Обычный 2 2 2 2 48" xfId="1555"/>
    <cellStyle name="Обычный 2 2 2 2 48 2" xfId="3682"/>
    <cellStyle name="Обычный 2 2 2 2 49" xfId="1784"/>
    <cellStyle name="Обычный 2 2 2 2 49 2" xfId="3726"/>
    <cellStyle name="Обычный 2 2 2 2 5" xfId="636"/>
    <cellStyle name="Обычный 2 2 2 2 5 2" xfId="3400"/>
    <cellStyle name="Обычный 2 2 2 2 5 3" xfId="4518"/>
    <cellStyle name="Обычный 2 2 2 2 50" xfId="1395"/>
    <cellStyle name="Обычный 2 2 2 2 50 2" xfId="3638"/>
    <cellStyle name="Обычный 2 2 2 2 51" xfId="1513"/>
    <cellStyle name="Обычный 2 2 2 2 51 2" xfId="3666"/>
    <cellStyle name="Обычный 2 2 2 2 52" xfId="1806"/>
    <cellStyle name="Обычный 2 2 2 2 52 2" xfId="3734"/>
    <cellStyle name="Обычный 2 2 2 2 53" xfId="1814"/>
    <cellStyle name="Обычный 2 2 2 2 53 2" xfId="3738"/>
    <cellStyle name="Обычный 2 2 2 2 54" xfId="1823"/>
    <cellStyle name="Обычный 2 2 2 2 54 2" xfId="3742"/>
    <cellStyle name="Обычный 2 2 2 2 55" xfId="1833"/>
    <cellStyle name="Обычный 2 2 2 2 55 2" xfId="3746"/>
    <cellStyle name="Обычный 2 2 2 2 56" xfId="1838"/>
    <cellStyle name="Обычный 2 2 2 2 56 2" xfId="3750"/>
    <cellStyle name="Обычный 2 2 2 2 57" xfId="2952"/>
    <cellStyle name="Обычный 2 2 2 2 57 2" xfId="3774"/>
    <cellStyle name="Обычный 2 2 2 2 58" xfId="2996"/>
    <cellStyle name="Обычный 2 2 2 2 58 2" xfId="3787"/>
    <cellStyle name="Обычный 2 2 2 2 59" xfId="2932"/>
    <cellStyle name="Обычный 2 2 2 2 59 2" xfId="3768"/>
    <cellStyle name="Обычный 2 2 2 2 6" xfId="648"/>
    <cellStyle name="Обычный 2 2 2 2 6 2" xfId="3410"/>
    <cellStyle name="Обычный 2 2 2 2 6 3" xfId="4548"/>
    <cellStyle name="Обычный 2 2 2 2 60" xfId="2994"/>
    <cellStyle name="Обычный 2 2 2 2 60 2" xfId="3786"/>
    <cellStyle name="Обычный 2 2 2 2 61" xfId="3026"/>
    <cellStyle name="Обычный 2 2 2 2 61 2" xfId="3795"/>
    <cellStyle name="Обычный 2 2 2 2 62" xfId="3975"/>
    <cellStyle name="Обычный 2 2 2 2 63" xfId="3989"/>
    <cellStyle name="Обычный 2 2 2 2 7" xfId="720"/>
    <cellStyle name="Обычный 2 2 2 2 7 2" xfId="3438"/>
    <cellStyle name="Обычный 2 2 2 2 8" xfId="805"/>
    <cellStyle name="Обычный 2 2 2 2 8 2" xfId="3465"/>
    <cellStyle name="Обычный 2 2 2 2 9" xfId="681"/>
    <cellStyle name="Обычный 2 2 2 2 9 2" xfId="3426"/>
    <cellStyle name="Обычный 2 2 2 20" xfId="1020"/>
    <cellStyle name="Обычный 2 2 2 21" xfId="894"/>
    <cellStyle name="Обычный 2 2 2 22" xfId="1079"/>
    <cellStyle name="Обычный 2 2 2 23" xfId="858"/>
    <cellStyle name="Обычный 2 2 2 24" xfId="1183"/>
    <cellStyle name="Обычный 2 2 2 25" xfId="1218"/>
    <cellStyle name="Обычный 2 2 2 26" xfId="1059"/>
    <cellStyle name="Обычный 2 2 2 27" xfId="1216"/>
    <cellStyle name="Обычный 2 2 2 28" xfId="1204"/>
    <cellStyle name="Обычный 2 2 2 29" xfId="662"/>
    <cellStyle name="Обычный 2 2 2 3" xfId="450"/>
    <cellStyle name="Обычный 2 2 2 3 2" xfId="3349"/>
    <cellStyle name="Обычный 2 2 2 3 2 2" xfId="4419"/>
    <cellStyle name="Обычный 2 2 2 3 3" xfId="4375"/>
    <cellStyle name="Обычный 2 2 2 3 4" xfId="4006"/>
    <cellStyle name="Обычный 2 2 2 30" xfId="1211"/>
    <cellStyle name="Обычный 2 2 2 31" xfId="976"/>
    <cellStyle name="Обычный 2 2 2 32" xfId="1038"/>
    <cellStyle name="Обычный 2 2 2 33" xfId="1126"/>
    <cellStyle name="Обычный 2 2 2 34" xfId="1339"/>
    <cellStyle name="Обычный 2 2 2 35" xfId="1485"/>
    <cellStyle name="Обычный 2 2 2 36" xfId="1682"/>
    <cellStyle name="Обычный 2 2 2 37" xfId="1344"/>
    <cellStyle name="Обычный 2 2 2 38" xfId="1480"/>
    <cellStyle name="Обычный 2 2 2 39" xfId="1495"/>
    <cellStyle name="Обычный 2 2 2 4" xfId="555"/>
    <cellStyle name="Обычный 2 2 2 4 2" xfId="3362"/>
    <cellStyle name="Обычный 2 2 2 4 2 2" xfId="4423"/>
    <cellStyle name="Обычный 2 2 2 4 3" xfId="4383"/>
    <cellStyle name="Обычный 2 2 2 4 4" xfId="4487"/>
    <cellStyle name="Обычный 2 2 2 40" xfId="1615"/>
    <cellStyle name="Обычный 2 2 2 41" xfId="1721"/>
    <cellStyle name="Обычный 2 2 2 42" xfId="1642"/>
    <cellStyle name="Обычный 2 2 2 43" xfId="1707"/>
    <cellStyle name="Обычный 2 2 2 44" xfId="1640"/>
    <cellStyle name="Обычный 2 2 2 45" xfId="1678"/>
    <cellStyle name="Обычный 2 2 2 46" xfId="1389"/>
    <cellStyle name="Обычный 2 2 2 47" xfId="1463"/>
    <cellStyle name="Обычный 2 2 2 48" xfId="1795"/>
    <cellStyle name="Обычный 2 2 2 49" xfId="1442"/>
    <cellStyle name="Обычный 2 2 2 5" xfId="407"/>
    <cellStyle name="Обычный 2 2 2 5 2" xfId="3044"/>
    <cellStyle name="Обычный 2 2 2 5 2 2" xfId="3802"/>
    <cellStyle name="Обычный 2 2 2 5 2 2 2" xfId="4140"/>
    <cellStyle name="Обычный 2 2 2 5 2 3" xfId="4521"/>
    <cellStyle name="Обычный 2 2 2 5 3" xfId="4060"/>
    <cellStyle name="Обычный 2 2 2 5 4" xfId="4491"/>
    <cellStyle name="Обычный 2 2 2 50" xfId="1733"/>
    <cellStyle name="Обычный 2 2 2 51" xfId="1331"/>
    <cellStyle name="Обычный 2 2 2 52" xfId="1732"/>
    <cellStyle name="Обычный 2 2 2 53" xfId="1593"/>
    <cellStyle name="Обычный 2 2 2 54" xfId="1661"/>
    <cellStyle name="Обычный 2 2 2 55" xfId="2912"/>
    <cellStyle name="Обычный 2 2 2 56" xfId="2943"/>
    <cellStyle name="Обычный 2 2 2 57" xfId="2992"/>
    <cellStyle name="Обычный 2 2 2 58" xfId="2916"/>
    <cellStyle name="Обычный 2 2 2 59" xfId="3011"/>
    <cellStyle name="Обычный 2 2 2 6" xfId="706"/>
    <cellStyle name="Обычный 2 2 2 60" xfId="3283"/>
    <cellStyle name="Обычный 2 2 2 60 2" xfId="3914"/>
    <cellStyle name="Обычный 2 2 2 61" xfId="3982"/>
    <cellStyle name="Обычный 2 2 2 7" xfId="796"/>
    <cellStyle name="Обычный 2 2 2 8" xfId="401"/>
    <cellStyle name="Обычный 2 2 2 9" xfId="705"/>
    <cellStyle name="Обычный 2 2 20" xfId="873"/>
    <cellStyle name="Обычный 2 2 20 2" xfId="3489"/>
    <cellStyle name="Обычный 2 2 21" xfId="906"/>
    <cellStyle name="Обычный 2 2 21 2" xfId="3496"/>
    <cellStyle name="Обычный 2 2 22" xfId="1153"/>
    <cellStyle name="Обычный 2 2 22 2" xfId="3558"/>
    <cellStyle name="Обычный 2 2 23" xfId="1018"/>
    <cellStyle name="Обычный 2 2 23 2" xfId="3527"/>
    <cellStyle name="Обычный 2 2 24" xfId="989"/>
    <cellStyle name="Обычный 2 2 24 2" xfId="3520"/>
    <cellStyle name="Обычный 2 2 25" xfId="1090"/>
    <cellStyle name="Обычный 2 2 25 2" xfId="3545"/>
    <cellStyle name="Обычный 2 2 26" xfId="1106"/>
    <cellStyle name="Обычный 2 2 26 2" xfId="3551"/>
    <cellStyle name="Обычный 2 2 27" xfId="1252"/>
    <cellStyle name="Обычный 2 2 27 2" xfId="3577"/>
    <cellStyle name="Обычный 2 2 28" xfId="831"/>
    <cellStyle name="Обычный 2 2 28 2" xfId="3474"/>
    <cellStyle name="Обычный 2 2 29" xfId="1191"/>
    <cellStyle name="Обычный 2 2 29 2" xfId="3564"/>
    <cellStyle name="Обычный 2 2 3" xfId="301"/>
    <cellStyle name="Обычный 2 2 3 2" xfId="332"/>
    <cellStyle name="Обычный 2 2 3 3" xfId="387"/>
    <cellStyle name="Обычный 2 2 3 3 2" xfId="3331"/>
    <cellStyle name="Обычный 2 2 3 3 3" xfId="3988"/>
    <cellStyle name="Обычный 2 2 3 4" xfId="604"/>
    <cellStyle name="Обычный 2 2 3 4 2" xfId="3372"/>
    <cellStyle name="Обычный 2 2 3 4 3" xfId="4505"/>
    <cellStyle name="Обычный 2 2 3 5" xfId="631"/>
    <cellStyle name="Обычный 2 2 3 5 2" xfId="3395"/>
    <cellStyle name="Обычный 2 2 3 5 3" xfId="4546"/>
    <cellStyle name="Обычный 2 2 3 6" xfId="620"/>
    <cellStyle name="Обычный 2 2 3 6 2" xfId="3385"/>
    <cellStyle name="Обычный 2 2 3 7" xfId="3298"/>
    <cellStyle name="Обычный 2 2 3 8" xfId="3962"/>
    <cellStyle name="Обычный 2 2 30" xfId="1000"/>
    <cellStyle name="Обычный 2 2 30 2" xfId="3524"/>
    <cellStyle name="Обычный 2 2 31" xfId="1265"/>
    <cellStyle name="Обычный 2 2 31 2" xfId="3581"/>
    <cellStyle name="Обычный 2 2 32" xfId="1275"/>
    <cellStyle name="Обычный 2 2 32 2" xfId="3585"/>
    <cellStyle name="Обычный 2 2 33" xfId="1283"/>
    <cellStyle name="Обычный 2 2 33 2" xfId="3589"/>
    <cellStyle name="Обычный 2 2 34" xfId="1291"/>
    <cellStyle name="Обычный 2 2 34 2" xfId="3593"/>
    <cellStyle name="Обычный 2 2 35" xfId="1299"/>
    <cellStyle name="Обычный 2 2 35 2" xfId="3597"/>
    <cellStyle name="Обычный 2 2 36" xfId="1304"/>
    <cellStyle name="Обычный 2 2 36 2" xfId="3601"/>
    <cellStyle name="Обычный 2 2 37" xfId="1309"/>
    <cellStyle name="Обычный 2 2 37 2" xfId="3605"/>
    <cellStyle name="Обычный 2 2 38" xfId="1313"/>
    <cellStyle name="Обычный 2 2 38 2" xfId="3608"/>
    <cellStyle name="Обычный 2 2 39" xfId="1336"/>
    <cellStyle name="Обычный 2 2 39 2" xfId="3620"/>
    <cellStyle name="Обычный 2 2 4" xfId="339"/>
    <cellStyle name="Обычный 2 2 4 2" xfId="390"/>
    <cellStyle name="Обычный 2 2 4 2 2" xfId="3334"/>
    <cellStyle name="Обычный 2 2 4 2 3" xfId="4007"/>
    <cellStyle name="Обычный 2 2 4 3" xfId="608"/>
    <cellStyle name="Обычный 2 2 4 3 2" xfId="3376"/>
    <cellStyle name="Обычный 2 2 4 3 3" xfId="4509"/>
    <cellStyle name="Обычный 2 2 4 4" xfId="639"/>
    <cellStyle name="Обычный 2 2 4 4 2" xfId="3402"/>
    <cellStyle name="Обычный 2 2 4 4 3" xfId="4550"/>
    <cellStyle name="Обычный 2 2 4 5" xfId="650"/>
    <cellStyle name="Обычный 2 2 4 5 2" xfId="3412"/>
    <cellStyle name="Обычный 2 2 4 6" xfId="3311"/>
    <cellStyle name="Обычный 2 2 4 7" xfId="3923"/>
    <cellStyle name="Обычный 2 2 40" xfId="1626"/>
    <cellStyle name="Обычный 2 2 40 2" xfId="3700"/>
    <cellStyle name="Обычный 2 2 41" xfId="1551"/>
    <cellStyle name="Обычный 2 2 41 2" xfId="3681"/>
    <cellStyle name="Обычный 2 2 42" xfId="1488"/>
    <cellStyle name="Обычный 2 2 42 2" xfId="3658"/>
    <cellStyle name="Обычный 2 2 43" xfId="1398"/>
    <cellStyle name="Обычный 2 2 43 2" xfId="3640"/>
    <cellStyle name="Обычный 2 2 44" xfId="1528"/>
    <cellStyle name="Обычный 2 2 44 2" xfId="3671"/>
    <cellStyle name="Обычный 2 2 45" xfId="1423"/>
    <cellStyle name="Обычный 2 2 45 2" xfId="3645"/>
    <cellStyle name="Обычный 2 2 46" xfId="1489"/>
    <cellStyle name="Обычный 2 2 46 2" xfId="3659"/>
    <cellStyle name="Обычный 2 2 47" xfId="1729"/>
    <cellStyle name="Обычный 2 2 47 2" xfId="3715"/>
    <cellStyle name="Обычный 2 2 48" xfId="1333"/>
    <cellStyle name="Обычный 2 2 48 2" xfId="3618"/>
    <cellStyle name="Обычный 2 2 49" xfId="1792"/>
    <cellStyle name="Обычный 2 2 49 2" xfId="3729"/>
    <cellStyle name="Обычный 2 2 5" xfId="295"/>
    <cellStyle name="Обычный 2 2 5 2" xfId="385"/>
    <cellStyle name="Обычный 2 2 5 2 2" xfId="3329"/>
    <cellStyle name="Обычный 2 2 5 2 3" xfId="3970"/>
    <cellStyle name="Обычный 2 2 5 3" xfId="602"/>
    <cellStyle name="Обычный 2 2 5 3 2" xfId="3370"/>
    <cellStyle name="Обычный 2 2 5 3 3" xfId="4502"/>
    <cellStyle name="Обычный 2 2 5 4" xfId="629"/>
    <cellStyle name="Обычный 2 2 5 4 2" xfId="3393"/>
    <cellStyle name="Обычный 2 2 5 4 3" xfId="4544"/>
    <cellStyle name="Обычный 2 2 5 5" xfId="621"/>
    <cellStyle name="Обычный 2 2 5 5 2" xfId="3386"/>
    <cellStyle name="Обычный 2 2 5 6" xfId="3296"/>
    <cellStyle name="Обычный 2 2 5 7" xfId="3935"/>
    <cellStyle name="Обычный 2 2 50" xfId="1520"/>
    <cellStyle name="Обычный 2 2 50 2" xfId="3669"/>
    <cellStyle name="Обычный 2 2 51" xfId="1460"/>
    <cellStyle name="Обычный 2 2 51 2" xfId="3655"/>
    <cellStyle name="Обычный 2 2 52" xfId="1605"/>
    <cellStyle name="Обычный 2 2 52 2" xfId="3697"/>
    <cellStyle name="Обычный 2 2 53" xfId="1801"/>
    <cellStyle name="Обычный 2 2 53 2" xfId="3732"/>
    <cellStyle name="Обычный 2 2 54" xfId="1812"/>
    <cellStyle name="Обычный 2 2 54 2" xfId="3736"/>
    <cellStyle name="Обычный 2 2 55" xfId="1821"/>
    <cellStyle name="Обычный 2 2 55 2" xfId="3740"/>
    <cellStyle name="Обычный 2 2 56" xfId="1830"/>
    <cellStyle name="Обычный 2 2 56 2" xfId="3744"/>
    <cellStyle name="Обычный 2 2 57" xfId="1836"/>
    <cellStyle name="Обычный 2 2 57 2" xfId="3748"/>
    <cellStyle name="Обычный 2 2 58" xfId="1843"/>
    <cellStyle name="Обычный 2 2 58 2" xfId="3752"/>
    <cellStyle name="Обычный 2 2 59" xfId="1847"/>
    <cellStyle name="Обычный 2 2 59 2" xfId="3755"/>
    <cellStyle name="Обычный 2 2 6" xfId="284"/>
    <cellStyle name="Обычный 2 2 6 2" xfId="383"/>
    <cellStyle name="Обычный 2 2 6 2 2" xfId="3327"/>
    <cellStyle name="Обычный 2 2 6 2 3" xfId="4000"/>
    <cellStyle name="Обычный 2 2 6 3" xfId="600"/>
    <cellStyle name="Обычный 2 2 6 3 2" xfId="3368"/>
    <cellStyle name="Обычный 2 2 6 3 3" xfId="4500"/>
    <cellStyle name="Обычный 2 2 6 4" xfId="627"/>
    <cellStyle name="Обычный 2 2 6 4 2" xfId="3391"/>
    <cellStyle name="Обычный 2 2 6 4 3" xfId="4542"/>
    <cellStyle name="Обычный 2 2 6 5" xfId="626"/>
    <cellStyle name="Обычный 2 2 6 5 2" xfId="3390"/>
    <cellStyle name="Обычный 2 2 6 6" xfId="3292"/>
    <cellStyle name="Обычный 2 2 6 7" xfId="3965"/>
    <cellStyle name="Обычный 2 2 60" xfId="2909"/>
    <cellStyle name="Обычный 2 2 60 2" xfId="3764"/>
    <cellStyle name="Обычный 2 2 61" xfId="2985"/>
    <cellStyle name="Обычный 2 2 61 2" xfId="3784"/>
    <cellStyle name="Обычный 2 2 62" xfId="2966"/>
    <cellStyle name="Обычный 2 2 62 2" xfId="3779"/>
    <cellStyle name="Обычный 2 2 63" xfId="2944"/>
    <cellStyle name="Обычный 2 2 63 2" xfId="3772"/>
    <cellStyle name="Обычный 2 2 64" xfId="3009"/>
    <cellStyle name="Обычный 2 2 64 2" xfId="3792"/>
    <cellStyle name="Обычный 2 2 65" xfId="3056"/>
    <cellStyle name="Обычный 2 2 65 2" xfId="3808"/>
    <cellStyle name="Обычный 2 2 66" xfId="3912"/>
    <cellStyle name="Обычный 2 2 67" xfId="3971"/>
    <cellStyle name="Обычный 2 2 7" xfId="364"/>
    <cellStyle name="Обычный 2 2 7 2" xfId="3321"/>
    <cellStyle name="Обычный 2 2 7 2 2" xfId="4415"/>
    <cellStyle name="Обычный 2 2 7 3" xfId="4368"/>
    <cellStyle name="Обычный 2 2 7 4" xfId="3993"/>
    <cellStyle name="Обычный 2 2 8" xfId="419"/>
    <cellStyle name="Обычный 2 2 8 2" xfId="3346"/>
    <cellStyle name="Обычный 2 2 8 3" xfId="3996"/>
    <cellStyle name="Обычный 2 2 9" xfId="553"/>
    <cellStyle name="Обычный 2 20" xfId="810"/>
    <cellStyle name="Обычный 2 20 2" xfId="3466"/>
    <cellStyle name="Обычный 2 21" xfId="813"/>
    <cellStyle name="Обычный 2 21 2" xfId="3468"/>
    <cellStyle name="Обычный 2 22" xfId="817"/>
    <cellStyle name="Обычный 2 22 2" xfId="3469"/>
    <cellStyle name="Обычный 2 23" xfId="820"/>
    <cellStyle name="Обычный 2 23 2" xfId="3470"/>
    <cellStyle name="Обычный 2 24" xfId="773"/>
    <cellStyle name="Обычный 2 24 2" xfId="3454"/>
    <cellStyle name="Обычный 2 25" xfId="974"/>
    <cellStyle name="Обычный 2 25 2" xfId="3514"/>
    <cellStyle name="Обычный 2 26" xfId="1058"/>
    <cellStyle name="Обычный 2 26 2" xfId="3536"/>
    <cellStyle name="Обычный 2 27" xfId="1100"/>
    <cellStyle name="Обычный 2 27 2" xfId="3549"/>
    <cellStyle name="Обычный 2 28" xfId="839"/>
    <cellStyle name="Обычный 2 28 2" xfId="3477"/>
    <cellStyle name="Обычный 2 29" xfId="1039"/>
    <cellStyle name="Обычный 2 29 2" xfId="3531"/>
    <cellStyle name="Обычный 2 3" xfId="99"/>
    <cellStyle name="Обычный 2 3 10" xfId="634"/>
    <cellStyle name="Обычный 2 3 10 2" xfId="3398"/>
    <cellStyle name="Обычный 2 3 11" xfId="3280"/>
    <cellStyle name="Обычный 2 3 12" xfId="4217"/>
    <cellStyle name="Обычный 2 3 2" xfId="217"/>
    <cellStyle name="Обычный 2 3 2 2" xfId="3288"/>
    <cellStyle name="Обычный 2 3 2 2 2" xfId="4400"/>
    <cellStyle name="Обычный 2 3 2 3" xfId="4353"/>
    <cellStyle name="Обычный 2 3 2 4" xfId="4425"/>
    <cellStyle name="Обычный 2 3 2 5" xfId="4005"/>
    <cellStyle name="Обычный 2 3 3" xfId="365"/>
    <cellStyle name="Обычный 2 3 3 2" xfId="395"/>
    <cellStyle name="Обычный 2 3 3 2 2" xfId="3339"/>
    <cellStyle name="Обычный 2 3 3 2 3" xfId="3918"/>
    <cellStyle name="Обычный 2 3 3 3" xfId="613"/>
    <cellStyle name="Обычный 2 3 3 3 2" xfId="3381"/>
    <cellStyle name="Обычный 2 3 3 3 3" xfId="4515"/>
    <cellStyle name="Обычный 2 3 3 4" xfId="645"/>
    <cellStyle name="Обычный 2 3 3 4 2" xfId="3407"/>
    <cellStyle name="Обычный 2 3 3 5" xfId="655"/>
    <cellStyle name="Обычный 2 3 3 5 2" xfId="3417"/>
    <cellStyle name="Обычный 2 3 3 6" xfId="3322"/>
    <cellStyle name="Обычный 2 3 3 7" xfId="3967"/>
    <cellStyle name="Обычный 2 3 4" xfId="351"/>
    <cellStyle name="Обычный 2 3 4 2" xfId="3317"/>
    <cellStyle name="Обычный 2 3 4 2 2" xfId="4413"/>
    <cellStyle name="Обычный 2 3 4 3" xfId="4366"/>
    <cellStyle name="Обычный 2 3 4 4" xfId="4010"/>
    <cellStyle name="Обычный 2 3 5" xfId="381"/>
    <cellStyle name="Обычный 2 3 5 2" xfId="3325"/>
    <cellStyle name="Обычный 2 3 5 3" xfId="4008"/>
    <cellStyle name="Обычный 2 3 6" xfId="489"/>
    <cellStyle name="Обычный 2 3 7" xfId="560"/>
    <cellStyle name="Обычный 2 3 7 2" xfId="3363"/>
    <cellStyle name="Обычный 2 3 7 3" xfId="4488"/>
    <cellStyle name="Обычный 2 3 8" xfId="598"/>
    <cellStyle name="Обычный 2 3 8 2" xfId="3366"/>
    <cellStyle name="Обычный 2 3 8 3" xfId="4494"/>
    <cellStyle name="Обычный 2 3 9" xfId="619"/>
    <cellStyle name="Обычный 2 3 9 2" xfId="3384"/>
    <cellStyle name="Обычный 2 3 9 3" xfId="4539"/>
    <cellStyle name="Обычный 2 30" xfId="963"/>
    <cellStyle name="Обычный 2 30 2" xfId="3510"/>
    <cellStyle name="Обычный 2 31" xfId="1238"/>
    <cellStyle name="Обычный 2 31 2" xfId="3573"/>
    <cellStyle name="Обычный 2 32" xfId="788"/>
    <cellStyle name="Обычный 2 32 2" xfId="3460"/>
    <cellStyle name="Обычный 2 33" xfId="837"/>
    <cellStyle name="Обычный 2 33 2" xfId="3476"/>
    <cellStyle name="Обычный 2 34" xfId="1264"/>
    <cellStyle name="Обычный 2 34 2" xfId="3580"/>
    <cellStyle name="Обычный 2 35" xfId="1274"/>
    <cellStyle name="Обычный 2 35 2" xfId="3584"/>
    <cellStyle name="Обычный 2 36" xfId="1282"/>
    <cellStyle name="Обычный 2 36 2" xfId="3588"/>
    <cellStyle name="Обычный 2 37" xfId="1290"/>
    <cellStyle name="Обычный 2 37 2" xfId="3592"/>
    <cellStyle name="Обычный 2 38" xfId="1298"/>
    <cellStyle name="Обычный 2 38 2" xfId="3596"/>
    <cellStyle name="Обычный 2 39" xfId="1303"/>
    <cellStyle name="Обычный 2 39 2" xfId="3600"/>
    <cellStyle name="Обычный 2 4" xfId="183"/>
    <cellStyle name="Обычный 2 4 2" xfId="329"/>
    <cellStyle name="Обычный 2 4 2 2" xfId="388"/>
    <cellStyle name="Обычный 2 4 2 2 2" xfId="3332"/>
    <cellStyle name="Обычный 2 4 2 2 3" xfId="4004"/>
    <cellStyle name="Обычный 2 4 2 3" xfId="605"/>
    <cellStyle name="Обычный 2 4 2 3 2" xfId="3373"/>
    <cellStyle name="Обычный 2 4 2 3 3" xfId="4507"/>
    <cellStyle name="Обычный 2 4 2 4" xfId="635"/>
    <cellStyle name="Обычный 2 4 2 4 2" xfId="3399"/>
    <cellStyle name="Обычный 2 4 2 4 3" xfId="4547"/>
    <cellStyle name="Обычный 2 4 2 5" xfId="647"/>
    <cellStyle name="Обычный 2 4 2 5 2" xfId="3409"/>
    <cellStyle name="Обычный 2 4 2 6" xfId="3307"/>
    <cellStyle name="Обычный 2 4 2 7" xfId="3926"/>
    <cellStyle name="Обычный 2 40" xfId="1308"/>
    <cellStyle name="Обычный 2 40 2" xfId="3604"/>
    <cellStyle name="Обычный 2 41" xfId="1312"/>
    <cellStyle name="Обычный 2 41 2" xfId="3607"/>
    <cellStyle name="Обычный 2 42" xfId="1316"/>
    <cellStyle name="Обычный 2 42 2" xfId="3610"/>
    <cellStyle name="Обычный 2 43" xfId="1318"/>
    <cellStyle name="Обычный 2 43 2" xfId="3611"/>
    <cellStyle name="Обычный 2 44" xfId="1320"/>
    <cellStyle name="Обычный 2 44 2" xfId="3612"/>
    <cellStyle name="Обычный 2 45" xfId="1322"/>
    <cellStyle name="Обычный 2 45 2" xfId="3613"/>
    <cellStyle name="Обычный 2 46" xfId="1328"/>
    <cellStyle name="Обычный 2 46 2" xfId="3616"/>
    <cellStyle name="Обычный 2 47" xfId="1454"/>
    <cellStyle name="Обычный 2 47 2" xfId="3653"/>
    <cellStyle name="Обычный 2 48" xfId="1512"/>
    <cellStyle name="Обычный 2 48 2" xfId="3665"/>
    <cellStyle name="Обычный 2 49" xfId="1708"/>
    <cellStyle name="Обычный 2 49 2" xfId="3709"/>
    <cellStyle name="Обычный 2 5" xfId="271"/>
    <cellStyle name="Обычный 2 5 2" xfId="331"/>
    <cellStyle name="Обычный 2 5 3" xfId="300"/>
    <cellStyle name="Обычный 2 5 3 2" xfId="386"/>
    <cellStyle name="Обычный 2 5 3 2 2" xfId="3330"/>
    <cellStyle name="Обычный 2 5 3 2 3" xfId="3919"/>
    <cellStyle name="Обычный 2 5 3 3" xfId="603"/>
    <cellStyle name="Обычный 2 5 3 3 2" xfId="3371"/>
    <cellStyle name="Обычный 2 5 3 3 3" xfId="4504"/>
    <cellStyle name="Обычный 2 5 3 4" xfId="630"/>
    <cellStyle name="Обычный 2 5 3 4 2" xfId="3394"/>
    <cellStyle name="Обычный 2 5 3 4 3" xfId="4545"/>
    <cellStyle name="Обычный 2 5 3 5" xfId="624"/>
    <cellStyle name="Обычный 2 5 3 5 2" xfId="3388"/>
    <cellStyle name="Обычный 2 5 3 6" xfId="3297"/>
    <cellStyle name="Обычный 2 5 3 7" xfId="3932"/>
    <cellStyle name="Обычный 2 50" xfId="1724"/>
    <cellStyle name="Обычный 2 50 2" xfId="3713"/>
    <cellStyle name="Обычный 2 51" xfId="1629"/>
    <cellStyle name="Обычный 2 51 2" xfId="3701"/>
    <cellStyle name="Обычный 2 52" xfId="1424"/>
    <cellStyle name="Обычный 2 52 2" xfId="3646"/>
    <cellStyle name="Обычный 2 53" xfId="1760"/>
    <cellStyle name="Обычный 2 53 2" xfId="3721"/>
    <cellStyle name="Обычный 2 54" xfId="1433"/>
    <cellStyle name="Обычный 2 54 2" xfId="3648"/>
    <cellStyle name="Обычный 2 55" xfId="1532"/>
    <cellStyle name="Обычный 2 55 2" xfId="3672"/>
    <cellStyle name="Обычный 2 56" xfId="1799"/>
    <cellStyle name="Обычный 2 56 2" xfId="3731"/>
    <cellStyle name="Обычный 2 57" xfId="1811"/>
    <cellStyle name="Обычный 2 57 2" xfId="3735"/>
    <cellStyle name="Обычный 2 58" xfId="1820"/>
    <cellStyle name="Обычный 2 58 2" xfId="3739"/>
    <cellStyle name="Обычный 2 59" xfId="1829"/>
    <cellStyle name="Обычный 2 59 2" xfId="3743"/>
    <cellStyle name="Обычный 2 6" xfId="338"/>
    <cellStyle name="Обычный 2 6 2" xfId="389"/>
    <cellStyle name="Обычный 2 6 2 2" xfId="3333"/>
    <cellStyle name="Обычный 2 6 2 3" xfId="3994"/>
    <cellStyle name="Обычный 2 6 3" xfId="607"/>
    <cellStyle name="Обычный 2 6 3 2" xfId="3375"/>
    <cellStyle name="Обычный 2 6 3 3" xfId="4508"/>
    <cellStyle name="Обычный 2 6 4" xfId="638"/>
    <cellStyle name="Обычный 2 6 4 2" xfId="3401"/>
    <cellStyle name="Обычный 2 6 4 3" xfId="4549"/>
    <cellStyle name="Обычный 2 6 5" xfId="649"/>
    <cellStyle name="Обычный 2 6 5 2" xfId="3411"/>
    <cellStyle name="Обычный 2 6 6" xfId="3310"/>
    <cellStyle name="Обычный 2 6 7" xfId="3924"/>
    <cellStyle name="Обычный 2 60" xfId="1835"/>
    <cellStyle name="Обычный 2 60 2" xfId="3747"/>
    <cellStyle name="Обычный 2 61" xfId="1842"/>
    <cellStyle name="Обычный 2 61 2" xfId="3751"/>
    <cellStyle name="Обычный 2 62" xfId="1846"/>
    <cellStyle name="Обычный 2 62 2" xfId="3754"/>
    <cellStyle name="Обычный 2 63" xfId="1850"/>
    <cellStyle name="Обычный 2 63 2" xfId="3757"/>
    <cellStyle name="Обычный 2 64" xfId="1852"/>
    <cellStyle name="Обычный 2 64 2" xfId="3758"/>
    <cellStyle name="Обычный 2 65" xfId="1854"/>
    <cellStyle name="Обычный 2 65 2" xfId="3759"/>
    <cellStyle name="Обычный 2 66" xfId="1858"/>
    <cellStyle name="Обычный 2 66 2" xfId="3760"/>
    <cellStyle name="Обычный 2 67" xfId="2906"/>
    <cellStyle name="Обычный 2 67 2" xfId="3763"/>
    <cellStyle name="Обычный 2 68" xfId="2935"/>
    <cellStyle name="Обычный 2 68 2" xfId="3770"/>
    <cellStyle name="Обычный 2 69" xfId="2955"/>
    <cellStyle name="Обычный 2 69 2" xfId="3775"/>
    <cellStyle name="Обычный 2 7" xfId="285"/>
    <cellStyle name="Обычный 2 7 2" xfId="384"/>
    <cellStyle name="Обычный 2 7 2 2" xfId="3328"/>
    <cellStyle name="Обычный 2 7 2 3" xfId="3992"/>
    <cellStyle name="Обычный 2 7 3" xfId="601"/>
    <cellStyle name="Обычный 2 7 3 2" xfId="3369"/>
    <cellStyle name="Обычный 2 7 3 3" xfId="4501"/>
    <cellStyle name="Обычный 2 7 4" xfId="628"/>
    <cellStyle name="Обычный 2 7 4 2" xfId="3392"/>
    <cellStyle name="Обычный 2 7 4 3" xfId="4543"/>
    <cellStyle name="Обычный 2 7 5" xfId="622"/>
    <cellStyle name="Обычный 2 7 5 2" xfId="3387"/>
    <cellStyle name="Обычный 2 7 6" xfId="3293"/>
    <cellStyle name="Обычный 2 7 7" xfId="3963"/>
    <cellStyle name="Обычный 2 70" xfId="2999"/>
    <cellStyle name="Обычный 2 70 2" xfId="3788"/>
    <cellStyle name="Обычный 2 71" xfId="3007"/>
    <cellStyle name="Обычный 2 71 2" xfId="3791"/>
    <cellStyle name="Обычный 2 72" xfId="3258"/>
    <cellStyle name="Обычный 2 73" xfId="3259"/>
    <cellStyle name="Обычный 2 74" xfId="3260"/>
    <cellStyle name="Обычный 2 75" xfId="3261"/>
    <cellStyle name="Обычный 2 76" xfId="3262"/>
    <cellStyle name="Обычный 2 77" xfId="3263"/>
    <cellStyle name="Обычный 2 78" xfId="3264"/>
    <cellStyle name="Обычный 2 79" xfId="3265"/>
    <cellStyle name="Обычный 2 8" xfId="366"/>
    <cellStyle name="Обычный 2 8 2" xfId="396"/>
    <cellStyle name="Обычный 2 8 2 2" xfId="3340"/>
    <cellStyle name="Обычный 2 8 2 3" xfId="3987"/>
    <cellStyle name="Обычный 2 8 3" xfId="614"/>
    <cellStyle name="Обычный 2 8 3 2" xfId="3382"/>
    <cellStyle name="Обычный 2 8 3 3" xfId="4516"/>
    <cellStyle name="Обычный 2 8 4" xfId="646"/>
    <cellStyle name="Обычный 2 8 4 2" xfId="3408"/>
    <cellStyle name="Обычный 2 8 5" xfId="656"/>
    <cellStyle name="Обычный 2 8 5 2" xfId="3418"/>
    <cellStyle name="Обычный 2 8 6" xfId="3323"/>
    <cellStyle name="Обычный 2 8 7" xfId="3920"/>
    <cellStyle name="Обычный 2 80" xfId="3266"/>
    <cellStyle name="Обычный 2 9" xfId="379"/>
    <cellStyle name="Обычный 2 9 2" xfId="470"/>
    <cellStyle name="Обычный 2 9 2 2" xfId="3356"/>
    <cellStyle name="Обычный 2 9 2 3" xfId="3957"/>
    <cellStyle name="Обычный 2 9 3" xfId="508"/>
    <cellStyle name="Обычный 2 9 3 2" xfId="519"/>
    <cellStyle name="Обычный 2 9 3 2 2" xfId="3361"/>
    <cellStyle name="Обычный 2 9 3 2 3" xfId="4486"/>
    <cellStyle name="Обычный 2 9 3 3" xfId="4381"/>
    <cellStyle name="Обычный 2 9 4" xfId="4371"/>
    <cellStyle name="Обычный 20" xfId="184"/>
    <cellStyle name="Обычный 21" xfId="185"/>
    <cellStyle name="Обычный 22" xfId="186"/>
    <cellStyle name="Обычный 23" xfId="187"/>
    <cellStyle name="Обычный 24" xfId="188"/>
    <cellStyle name="Обычный 25" xfId="189"/>
    <cellStyle name="Обычный 25 2" xfId="418"/>
    <cellStyle name="Обычный 25 2 2" xfId="459"/>
    <cellStyle name="Обычный 25 2 3" xfId="509"/>
    <cellStyle name="Обычный 25 3" xfId="3046"/>
    <cellStyle name="Обычный 26" xfId="190"/>
    <cellStyle name="Обычный 26 2" xfId="420"/>
    <cellStyle name="Обычный 26 2 2" xfId="460"/>
    <cellStyle name="Обычный 26 2 3" xfId="510"/>
    <cellStyle name="Обычный 26 2 3 2" xfId="3358"/>
    <cellStyle name="Обычный 26 2 3 2 2" xfId="4422"/>
    <cellStyle name="Обычный 26 2 3 3" xfId="4382"/>
    <cellStyle name="Обычный 26 2 3 4" xfId="4483"/>
    <cellStyle name="Обычный 26 2 4" xfId="3347"/>
    <cellStyle name="Обычный 26 2 4 2" xfId="4417"/>
    <cellStyle name="Обычный 26 2 5" xfId="4373"/>
    <cellStyle name="Обычный 26 2 6" xfId="4009"/>
    <cellStyle name="Обычный 26 3" xfId="3042"/>
    <cellStyle name="Обычный 26 3 2" xfId="3800"/>
    <cellStyle name="Обычный 27" xfId="273"/>
    <cellStyle name="Обычный 27 2" xfId="289"/>
    <cellStyle name="Обычный 27 3" xfId="345"/>
    <cellStyle name="Обычный 27 3 2" xfId="3313"/>
    <cellStyle name="Обычный 27 3 2 2" xfId="4412"/>
    <cellStyle name="Обычный 27 3 3" xfId="4365"/>
    <cellStyle name="Обычный 27 3 4" xfId="4437"/>
    <cellStyle name="Обычный 27 3 5" xfId="3955"/>
    <cellStyle name="Обычный 27 4" xfId="371"/>
    <cellStyle name="Обычный 27 5" xfId="437"/>
    <cellStyle name="Обычный 27 5 2" xfId="463"/>
    <cellStyle name="Обычный 27 5 3" xfId="513"/>
    <cellStyle name="Обычный 27 6" xfId="3045"/>
    <cellStyle name="Обычный 28" xfId="346"/>
    <cellStyle name="Обычный 28 2" xfId="391"/>
    <cellStyle name="Обычный 28 2 2" xfId="490"/>
    <cellStyle name="Обычный 28 2 3" xfId="564"/>
    <cellStyle name="Обычный 28 2 3 2" xfId="3364"/>
    <cellStyle name="Обычный 28 2 3 3" xfId="4489"/>
    <cellStyle name="Обычный 28 2 4" xfId="3335"/>
    <cellStyle name="Обычный 28 2 5" xfId="4013"/>
    <cellStyle name="Обычный 28 3" xfId="422"/>
    <cellStyle name="Обычный 28 3 2" xfId="464"/>
    <cellStyle name="Обычный 28 3 2 2" xfId="3352"/>
    <cellStyle name="Обычный 28 3 2 3" xfId="3947"/>
    <cellStyle name="Обычный 28 3 3" xfId="511"/>
    <cellStyle name="Обычный 28 4" xfId="538"/>
    <cellStyle name="Обычный 28 5" xfId="609"/>
    <cellStyle name="Обычный 28 5 2" xfId="3050"/>
    <cellStyle name="Обычный 28 5 3" xfId="3377"/>
    <cellStyle name="Обычный 28 5 4" xfId="4510"/>
    <cellStyle name="Обычный 28 6" xfId="641"/>
    <cellStyle name="Обычный 28 6 2" xfId="3403"/>
    <cellStyle name="Обычный 28 7" xfId="651"/>
    <cellStyle name="Обычный 28 7 2" xfId="3413"/>
    <cellStyle name="Обычный 28 8" xfId="3314"/>
    <cellStyle name="Обычный 28 9" xfId="3960"/>
    <cellStyle name="Обычный 29" xfId="372"/>
    <cellStyle name="Обычный 29 2" xfId="439"/>
    <cellStyle name="Обычный 29 2 2" xfId="466"/>
    <cellStyle name="Обычный 29 2 2 2" xfId="520"/>
    <cellStyle name="Обычный 29 2 2 2 2" xfId="562"/>
    <cellStyle name="Обычный 29 2 3" xfId="472"/>
    <cellStyle name="Обычный 29 2 4" xfId="557"/>
    <cellStyle name="Обычный 29 3" xfId="417"/>
    <cellStyle name="Обычный 29 4" xfId="536"/>
    <cellStyle name="Обычный 29 5" xfId="3047"/>
    <cellStyle name="Обычный 3" xfId="95"/>
    <cellStyle name="Обычный 3 10" xfId="443"/>
    <cellStyle name="Обычный 3 100" xfId="2369"/>
    <cellStyle name="Обычный 3 100 2" xfId="3098"/>
    <cellStyle name="Обычный 3 100 2 2" xfId="3850"/>
    <cellStyle name="Обычный 3 101" xfId="2383"/>
    <cellStyle name="Обычный 3 101 2" xfId="3099"/>
    <cellStyle name="Обычный 3 101 2 2" xfId="3851"/>
    <cellStyle name="Обычный 3 102" xfId="2397"/>
    <cellStyle name="Обычный 3 102 2" xfId="3100"/>
    <cellStyle name="Обычный 3 102 2 2" xfId="3852"/>
    <cellStyle name="Обычный 3 103" xfId="2411"/>
    <cellStyle name="Обычный 3 103 2" xfId="3101"/>
    <cellStyle name="Обычный 3 103 2 2" xfId="3853"/>
    <cellStyle name="Обычный 3 104" xfId="2425"/>
    <cellStyle name="Обычный 3 104 2" xfId="3102"/>
    <cellStyle name="Обычный 3 104 2 2" xfId="3854"/>
    <cellStyle name="Обычный 3 105" xfId="2439"/>
    <cellStyle name="Обычный 3 105 2" xfId="3103"/>
    <cellStyle name="Обычный 3 105 2 2" xfId="3855"/>
    <cellStyle name="Обычный 3 106" xfId="2453"/>
    <cellStyle name="Обычный 3 106 2" xfId="3104"/>
    <cellStyle name="Обычный 3 106 2 2" xfId="3856"/>
    <cellStyle name="Обычный 3 107" xfId="2467"/>
    <cellStyle name="Обычный 3 107 2" xfId="3105"/>
    <cellStyle name="Обычный 3 107 2 2" xfId="3857"/>
    <cellStyle name="Обычный 3 108" xfId="2481"/>
    <cellStyle name="Обычный 3 108 2" xfId="3106"/>
    <cellStyle name="Обычный 3 108 2 2" xfId="3858"/>
    <cellStyle name="Обычный 3 109" xfId="2495"/>
    <cellStyle name="Обычный 3 109 2" xfId="3107"/>
    <cellStyle name="Обычный 3 109 2 2" xfId="3859"/>
    <cellStyle name="Обычный 3 11" xfId="594"/>
    <cellStyle name="Обычный 3 11 2" xfId="3029"/>
    <cellStyle name="Обычный 3 11 2 2" xfId="3796"/>
    <cellStyle name="Обычный 3 110" xfId="2509"/>
    <cellStyle name="Обычный 3 110 2" xfId="3108"/>
    <cellStyle name="Обычный 3 110 2 2" xfId="3860"/>
    <cellStyle name="Обычный 3 111" xfId="2523"/>
    <cellStyle name="Обычный 3 111 2" xfId="3109"/>
    <cellStyle name="Обычный 3 111 2 2" xfId="3861"/>
    <cellStyle name="Обычный 3 112" xfId="2537"/>
    <cellStyle name="Обычный 3 112 2" xfId="3110"/>
    <cellStyle name="Обычный 3 112 2 2" xfId="3862"/>
    <cellStyle name="Обычный 3 113" xfId="2551"/>
    <cellStyle name="Обычный 3 113 2" xfId="3111"/>
    <cellStyle name="Обычный 3 113 2 2" xfId="3863"/>
    <cellStyle name="Обычный 3 114" xfId="2565"/>
    <cellStyle name="Обычный 3 114 2" xfId="3112"/>
    <cellStyle name="Обычный 3 114 2 2" xfId="3864"/>
    <cellStyle name="Обычный 3 115" xfId="2579"/>
    <cellStyle name="Обычный 3 115 2" xfId="3113"/>
    <cellStyle name="Обычный 3 115 2 2" xfId="3865"/>
    <cellStyle name="Обычный 3 116" xfId="2593"/>
    <cellStyle name="Обычный 3 116 2" xfId="3114"/>
    <cellStyle name="Обычный 3 116 2 2" xfId="3866"/>
    <cellStyle name="Обычный 3 117" xfId="2607"/>
    <cellStyle name="Обычный 3 117 2" xfId="3115"/>
    <cellStyle name="Обычный 3 117 2 2" xfId="3867"/>
    <cellStyle name="Обычный 3 118" xfId="2621"/>
    <cellStyle name="Обычный 3 118 2" xfId="3116"/>
    <cellStyle name="Обычный 3 118 2 2" xfId="3868"/>
    <cellStyle name="Обычный 3 119" xfId="2635"/>
    <cellStyle name="Обычный 3 119 2" xfId="3117"/>
    <cellStyle name="Обычный 3 119 2 2" xfId="3869"/>
    <cellStyle name="Обычный 3 12" xfId="615"/>
    <cellStyle name="Обычный 3 12 2" xfId="3063"/>
    <cellStyle name="Обычный 3 12 2 2" xfId="3815"/>
    <cellStyle name="Обычный 3 120" xfId="2649"/>
    <cellStyle name="Обычный 3 120 2" xfId="3118"/>
    <cellStyle name="Обычный 3 120 2 2" xfId="3870"/>
    <cellStyle name="Обычный 3 121" xfId="2663"/>
    <cellStyle name="Обычный 3 121 2" xfId="3119"/>
    <cellStyle name="Обычный 3 121 2 2" xfId="3871"/>
    <cellStyle name="Обычный 3 122" xfId="2677"/>
    <cellStyle name="Обычный 3 122 2" xfId="3120"/>
    <cellStyle name="Обычный 3 122 2 2" xfId="3872"/>
    <cellStyle name="Обычный 3 123" xfId="2692"/>
    <cellStyle name="Обычный 3 123 2" xfId="3121"/>
    <cellStyle name="Обычный 3 123 2 2" xfId="3873"/>
    <cellStyle name="Обычный 3 124" xfId="2705"/>
    <cellStyle name="Обычный 3 124 2" xfId="3122"/>
    <cellStyle name="Обычный 3 124 2 2" xfId="3874"/>
    <cellStyle name="Обычный 3 125" xfId="2718"/>
    <cellStyle name="Обычный 3 125 2" xfId="3123"/>
    <cellStyle name="Обычный 3 125 2 2" xfId="3875"/>
    <cellStyle name="Обычный 3 126" xfId="2732"/>
    <cellStyle name="Обычный 3 126 2" xfId="3124"/>
    <cellStyle name="Обычный 3 126 2 2" xfId="3876"/>
    <cellStyle name="Обычный 3 127" xfId="2746"/>
    <cellStyle name="Обычный 3 127 2" xfId="3125"/>
    <cellStyle name="Обычный 3 127 2 2" xfId="3877"/>
    <cellStyle name="Обычный 3 128" xfId="2760"/>
    <cellStyle name="Обычный 3 128 2" xfId="3126"/>
    <cellStyle name="Обычный 3 128 2 2" xfId="3878"/>
    <cellStyle name="Обычный 3 129" xfId="2774"/>
    <cellStyle name="Обычный 3 129 2" xfId="3127"/>
    <cellStyle name="Обычный 3 129 2 2" xfId="3879"/>
    <cellStyle name="Обычный 3 13" xfId="640"/>
    <cellStyle name="Обычный 3 13 2" xfId="3059"/>
    <cellStyle name="Обычный 3 13 2 2" xfId="3811"/>
    <cellStyle name="Обычный 3 130" xfId="2788"/>
    <cellStyle name="Обычный 3 130 2" xfId="3128"/>
    <cellStyle name="Обычный 3 130 2 2" xfId="3880"/>
    <cellStyle name="Обычный 3 131" xfId="2802"/>
    <cellStyle name="Обычный 3 131 2" xfId="3129"/>
    <cellStyle name="Обычный 3 131 2 2" xfId="3881"/>
    <cellStyle name="Обычный 3 132" xfId="2816"/>
    <cellStyle name="Обычный 3 132 2" xfId="3130"/>
    <cellStyle name="Обычный 3 132 2 2" xfId="3882"/>
    <cellStyle name="Обычный 3 133" xfId="2830"/>
    <cellStyle name="Обычный 3 133 2" xfId="3131"/>
    <cellStyle name="Обычный 3 133 2 2" xfId="3883"/>
    <cellStyle name="Обычный 3 134" xfId="2844"/>
    <cellStyle name="Обычный 3 134 2" xfId="3132"/>
    <cellStyle name="Обычный 3 134 2 2" xfId="3884"/>
    <cellStyle name="Обычный 3 135" xfId="2856"/>
    <cellStyle name="Обычный 3 135 2" xfId="3133"/>
    <cellStyle name="Обычный 3 135 2 2" xfId="3885"/>
    <cellStyle name="Обычный 3 136" xfId="2868"/>
    <cellStyle name="Обычный 3 136 2" xfId="3134"/>
    <cellStyle name="Обычный 3 136 2 2" xfId="3886"/>
    <cellStyle name="Обычный 3 137" xfId="2880"/>
    <cellStyle name="Обычный 3 137 2" xfId="3135"/>
    <cellStyle name="Обычный 3 137 2 2" xfId="3887"/>
    <cellStyle name="Обычный 3 138" xfId="2891"/>
    <cellStyle name="Обычный 3 138 2" xfId="3136"/>
    <cellStyle name="Обычный 3 138 2 2" xfId="3888"/>
    <cellStyle name="Обычный 3 139" xfId="2900"/>
    <cellStyle name="Обычный 3 139 2" xfId="3137"/>
    <cellStyle name="Обычный 3 139 2 2" xfId="3889"/>
    <cellStyle name="Обычный 3 14" xfId="403"/>
    <cellStyle name="Обычный 3 14 2" xfId="3343"/>
    <cellStyle name="Обычный 3 140" xfId="2904"/>
    <cellStyle name="Обычный 3 140 2" xfId="3761"/>
    <cellStyle name="Обычный 3 141" xfId="2963"/>
    <cellStyle name="Обычный 3 141 2" xfId="3777"/>
    <cellStyle name="Обычный 3 142" xfId="2964"/>
    <cellStyle name="Обычный 3 142 2" xfId="3778"/>
    <cellStyle name="Обычный 3 143" xfId="2967"/>
    <cellStyle name="Обычный 3 143 2" xfId="3780"/>
    <cellStyle name="Обычный 3 144" xfId="3004"/>
    <cellStyle name="Обычный 3 144 2" xfId="3789"/>
    <cellStyle name="Обычный 3 145" xfId="3278"/>
    <cellStyle name="Обычный 3 145 2" xfId="3908"/>
    <cellStyle name="Обычный 3 146" xfId="3977"/>
    <cellStyle name="Обычный 3 15" xfId="741"/>
    <cellStyle name="Обычный 3 15 2" xfId="3444"/>
    <cellStyle name="Обычный 3 16" xfId="742"/>
    <cellStyle name="Обычный 3 16 2" xfId="3445"/>
    <cellStyle name="Обычный 3 17" xfId="748"/>
    <cellStyle name="Обычный 3 17 2" xfId="3448"/>
    <cellStyle name="Обычный 3 18" xfId="108"/>
    <cellStyle name="Обычный 3 18 2" xfId="3281"/>
    <cellStyle name="Обычный 3 19" xfId="665"/>
    <cellStyle name="Обычный 3 19 2" xfId="3422"/>
    <cellStyle name="Обычный 3 2" xfId="140"/>
    <cellStyle name="Обычный 3 2 10" xfId="683"/>
    <cellStyle name="Обычный 3 2 11" xfId="762"/>
    <cellStyle name="Обычный 3 2 12" xfId="865"/>
    <cellStyle name="Обычный 3 2 13" xfId="1128"/>
    <cellStyle name="Обычный 3 2 14" xfId="945"/>
    <cellStyle name="Обычный 3 2 15" xfId="1067"/>
    <cellStyle name="Обычный 3 2 16" xfId="871"/>
    <cellStyle name="Обычный 3 2 17" xfId="1149"/>
    <cellStyle name="Обычный 3 2 18" xfId="1042"/>
    <cellStyle name="Обычный 3 2 19" xfId="1172"/>
    <cellStyle name="Обычный 3 2 2" xfId="191"/>
    <cellStyle name="Обычный 3 2 20" xfId="1202"/>
    <cellStyle name="Обычный 3 2 21" xfId="903"/>
    <cellStyle name="Обычный 3 2 22" xfId="941"/>
    <cellStyle name="Обычный 3 2 23" xfId="1253"/>
    <cellStyle name="Обычный 3 2 24" xfId="927"/>
    <cellStyle name="Обычный 3 2 25" xfId="1005"/>
    <cellStyle name="Обычный 3 2 26" xfId="1178"/>
    <cellStyle name="Обычный 3 2 27" xfId="979"/>
    <cellStyle name="Обычный 3 2 28" xfId="926"/>
    <cellStyle name="Обычный 3 2 29" xfId="919"/>
    <cellStyle name="Обычный 3 2 3" xfId="305"/>
    <cellStyle name="Обычный 3 2 30" xfId="1109"/>
    <cellStyle name="Обычный 3 2 31" xfId="1116"/>
    <cellStyle name="Обычный 3 2 32" xfId="978"/>
    <cellStyle name="Обычный 3 2 33" xfId="860"/>
    <cellStyle name="Обычный 3 2 34" xfId="1403"/>
    <cellStyle name="Обычный 3 2 35" xfId="1338"/>
    <cellStyle name="Обычный 3 2 36" xfId="1567"/>
    <cellStyle name="Обычный 3 2 37" xfId="1431"/>
    <cellStyle name="Обычный 3 2 38" xfId="1694"/>
    <cellStyle name="Обычный 3 2 39" xfId="1581"/>
    <cellStyle name="Обычный 3 2 4" xfId="456"/>
    <cellStyle name="Обычный 3 2 4 2" xfId="3350"/>
    <cellStyle name="Обычный 3 2 4 3" xfId="3986"/>
    <cellStyle name="Обычный 3 2 40" xfId="1474"/>
    <cellStyle name="Обычный 3 2 41" xfId="1405"/>
    <cellStyle name="Обычный 3 2 42" xfId="1731"/>
    <cellStyle name="Обычный 3 2 43" xfId="1472"/>
    <cellStyle name="Обычный 3 2 44" xfId="1756"/>
    <cellStyle name="Обычный 3 2 45" xfId="1461"/>
    <cellStyle name="Обычный 3 2 46" xfId="1585"/>
    <cellStyle name="Обычный 3 2 47" xfId="1432"/>
    <cellStyle name="Обычный 3 2 48" xfId="1375"/>
    <cellStyle name="Обычный 3 2 49" xfId="1592"/>
    <cellStyle name="Обычный 3 2 5" xfId="663"/>
    <cellStyle name="Обычный 3 2 5 2" xfId="3049"/>
    <cellStyle name="Обычный 3 2 5 2 2" xfId="3803"/>
    <cellStyle name="Обычный 3 2 50" xfId="1392"/>
    <cellStyle name="Обычный 3 2 51" xfId="1748"/>
    <cellStyle name="Обычный 3 2 52" xfId="1648"/>
    <cellStyle name="Обычный 3 2 53" xfId="1703"/>
    <cellStyle name="Обычный 3 2 54" xfId="1777"/>
    <cellStyle name="Обычный 3 2 55" xfId="2923"/>
    <cellStyle name="Обычный 3 2 56" xfId="2911"/>
    <cellStyle name="Обычный 3 2 57" xfId="2972"/>
    <cellStyle name="Обычный 3 2 58" xfId="2930"/>
    <cellStyle name="Обычный 3 2 59" xfId="3014"/>
    <cellStyle name="Обычный 3 2 6" xfId="399"/>
    <cellStyle name="Обычный 3 2 60" xfId="3285"/>
    <cellStyle name="Обычный 3 2 60 2" xfId="3941"/>
    <cellStyle name="Обычный 3 2 61" xfId="3940"/>
    <cellStyle name="Обычный 3 2 7" xfId="754"/>
    <cellStyle name="Обычный 3 2 8" xfId="677"/>
    <cellStyle name="Обычный 3 2 9" xfId="802"/>
    <cellStyle name="Обычный 3 20" xfId="784"/>
    <cellStyle name="Обычный 3 20 2" xfId="3459"/>
    <cellStyle name="Обычный 3 21" xfId="765"/>
    <cellStyle name="Обычный 3 21 2" xfId="3452"/>
    <cellStyle name="Обычный 3 22" xfId="923"/>
    <cellStyle name="Обычный 3 22 2" xfId="3503"/>
    <cellStyle name="Обычный 3 23" xfId="1012"/>
    <cellStyle name="Обычный 3 23 2" xfId="3526"/>
    <cellStyle name="Обычный 3 24" xfId="1169"/>
    <cellStyle name="Обычный 3 24 2" xfId="3560"/>
    <cellStyle name="Обычный 3 25" xfId="863"/>
    <cellStyle name="Обычный 3 25 2" xfId="3485"/>
    <cellStyle name="Обычный 3 26" xfId="1188"/>
    <cellStyle name="Обычный 3 26 2" xfId="3563"/>
    <cellStyle name="Обычный 3 27" xfId="981"/>
    <cellStyle name="Обычный 3 27 2" xfId="3516"/>
    <cellStyle name="Обычный 3 28" xfId="679"/>
    <cellStyle name="Обычный 3 28 2" xfId="3425"/>
    <cellStyle name="Обычный 3 29" xfId="1136"/>
    <cellStyle name="Обычный 3 29 2" xfId="3555"/>
    <cellStyle name="Обычный 3 3" xfId="135"/>
    <cellStyle name="Обычный 3 3 2" xfId="326"/>
    <cellStyle name="Обычный 3 30" xfId="855"/>
    <cellStyle name="Обычный 3 30 2" xfId="3483"/>
    <cellStyle name="Обычный 3 31" xfId="1096"/>
    <cellStyle name="Обычный 3 31 2" xfId="3546"/>
    <cellStyle name="Обычный 3 32" xfId="1075"/>
    <cellStyle name="Обычный 3 32 2" xfId="3539"/>
    <cellStyle name="Обычный 3 33" xfId="1179"/>
    <cellStyle name="Обычный 3 33 2" xfId="3561"/>
    <cellStyle name="Обычный 3 34" xfId="1219"/>
    <cellStyle name="Обычный 3 34 2" xfId="3566"/>
    <cellStyle name="Обычный 3 35" xfId="983"/>
    <cellStyle name="Обычный 3 35 2" xfId="3517"/>
    <cellStyle name="Обычный 3 36" xfId="745"/>
    <cellStyle name="Обычный 3 36 2" xfId="3446"/>
    <cellStyle name="Обычный 3 37" xfId="1124"/>
    <cellStyle name="Обычный 3 37 2" xfId="3553"/>
    <cellStyle name="Обычный 3 38" xfId="909"/>
    <cellStyle name="Обычный 3 38 2" xfId="3499"/>
    <cellStyle name="Обычный 3 39" xfId="1140"/>
    <cellStyle name="Обычный 3 39 2" xfId="3556"/>
    <cellStyle name="Обычный 3 4" xfId="254"/>
    <cellStyle name="Обычный 3 4 2" xfId="318"/>
    <cellStyle name="Обычный 3 4 2 2" xfId="3302"/>
    <cellStyle name="Обычный 3 4 2 2 2" xfId="4406"/>
    <cellStyle name="Обычный 3 4 2 3" xfId="4359"/>
    <cellStyle name="Обычный 3 4 2 4" xfId="4431"/>
    <cellStyle name="Обычный 3 4 2 5" xfId="3930"/>
    <cellStyle name="Обычный 3 4 3" xfId="382"/>
    <cellStyle name="Обычный 3 4 3 2" xfId="3326"/>
    <cellStyle name="Обычный 3 4 3 3" xfId="4014"/>
    <cellStyle name="Обычный 3 4 4" xfId="599"/>
    <cellStyle name="Обычный 3 4 4 2" xfId="3367"/>
    <cellStyle name="Обычный 3 4 4 3" xfId="4499"/>
    <cellStyle name="Обычный 3 4 5" xfId="625"/>
    <cellStyle name="Обычный 3 4 5 2" xfId="3389"/>
    <cellStyle name="Обычный 3 4 5 3" xfId="4541"/>
    <cellStyle name="Обычный 3 4 6" xfId="632"/>
    <cellStyle name="Обычный 3 4 6 2" xfId="3396"/>
    <cellStyle name="Обычный 3 4 7" xfId="3291"/>
    <cellStyle name="Обычный 3 4 8" xfId="3984"/>
    <cellStyle name="Обычный 3 40" xfId="880"/>
    <cellStyle name="Обычный 3 40 2" xfId="3491"/>
    <cellStyle name="Обычный 3 41" xfId="1232"/>
    <cellStyle name="Обычный 3 41 2" xfId="3570"/>
    <cellStyle name="Обычный 3 42" xfId="1241"/>
    <cellStyle name="Обычный 3 42 2" xfId="3574"/>
    <cellStyle name="Обычный 3 43" xfId="1325"/>
    <cellStyle name="Обычный 3 43 2" xfId="3614"/>
    <cellStyle name="Обычный 3 44" xfId="1542"/>
    <cellStyle name="Обычный 3 44 2" xfId="3677"/>
    <cellStyle name="Обычный 3 45" xfId="1543"/>
    <cellStyle name="Обычный 3 45 2" xfId="3678"/>
    <cellStyle name="Обычный 3 46" xfId="1557"/>
    <cellStyle name="Обычный 3 46 2" xfId="3683"/>
    <cellStyle name="Обычный 3 47" xfId="1371"/>
    <cellStyle name="Обычный 3 47 2" xfId="3630"/>
    <cellStyle name="Обычный 3 48" xfId="1525"/>
    <cellStyle name="Обычный 3 48 2" xfId="3670"/>
    <cellStyle name="Обычный 3 49" xfId="1571"/>
    <cellStyle name="Обычный 3 49 2" xfId="3689"/>
    <cellStyle name="Обычный 3 5" xfId="256"/>
    <cellStyle name="Обычный 3 5 2" xfId="314"/>
    <cellStyle name="Обычный 3 50" xfId="1372"/>
    <cellStyle name="Обычный 3 50 2" xfId="3631"/>
    <cellStyle name="Обычный 3 51" xfId="1329"/>
    <cellStyle name="Обычный 3 51 2" xfId="3617"/>
    <cellStyle name="Обычный 3 52" xfId="1741"/>
    <cellStyle name="Обычный 3 52 2" xfId="3716"/>
    <cellStyle name="Обычный 3 53" xfId="1584"/>
    <cellStyle name="Обычный 3 53 2" xfId="3691"/>
    <cellStyle name="Обычный 3 54" xfId="1767"/>
    <cellStyle name="Обычный 3 54 2" xfId="3723"/>
    <cellStyle name="Обычный 3 55" xfId="1362"/>
    <cellStyle name="Обычный 3 55 2" xfId="3627"/>
    <cellStyle name="Обычный 3 56" xfId="1380"/>
    <cellStyle name="Обычный 3 56 2" xfId="3632"/>
    <cellStyle name="Обычный 3 57" xfId="1595"/>
    <cellStyle name="Обычный 3 57 2" xfId="3694"/>
    <cellStyle name="Обычный 3 58" xfId="1607"/>
    <cellStyle name="Обычный 3 58 2" xfId="3698"/>
    <cellStyle name="Обычный 3 59" xfId="1725"/>
    <cellStyle name="Обычный 3 59 2" xfId="3714"/>
    <cellStyle name="Обычный 3 6" xfId="288"/>
    <cellStyle name="Обычный 3 6 2" xfId="3295"/>
    <cellStyle name="Обычный 3 6 2 2" xfId="4403"/>
    <cellStyle name="Обычный 3 6 3" xfId="4356"/>
    <cellStyle name="Обычный 3 6 4" xfId="4428"/>
    <cellStyle name="Обычный 3 6 5" xfId="3936"/>
    <cellStyle name="Обычный 3 60" xfId="1785"/>
    <cellStyle name="Обычный 3 60 2" xfId="3727"/>
    <cellStyle name="Обычный 3 61" xfId="1516"/>
    <cellStyle name="Обычный 3 61 2" xfId="3667"/>
    <cellStyle name="Обычный 3 62" xfId="1348"/>
    <cellStyle name="Обычный 3 62 2" xfId="3624"/>
    <cellStyle name="Обычный 3 63" xfId="1621"/>
    <cellStyle name="Обычный 3 63 2" xfId="3699"/>
    <cellStyle name="Обычный 3 64" xfId="1630"/>
    <cellStyle name="Обычный 3 64 2" xfId="3068"/>
    <cellStyle name="Обычный 3 64 2 2" xfId="3820"/>
    <cellStyle name="Обычный 3 65" xfId="1879"/>
    <cellStyle name="Обычный 3 65 2" xfId="3078"/>
    <cellStyle name="Обычный 3 65 2 2" xfId="3830"/>
    <cellStyle name="Обычный 3 66" xfId="1893"/>
    <cellStyle name="Обычный 3 66 2" xfId="3067"/>
    <cellStyle name="Обычный 3 66 2 2" xfId="3819"/>
    <cellStyle name="Обычный 3 67" xfId="1908"/>
    <cellStyle name="Обычный 3 67 2" xfId="3064"/>
    <cellStyle name="Обычный 3 67 2 2" xfId="3816"/>
    <cellStyle name="Обычный 3 68" xfId="1922"/>
    <cellStyle name="Обычный 3 68 2" xfId="3072"/>
    <cellStyle name="Обычный 3 68 2 2" xfId="3824"/>
    <cellStyle name="Обычный 3 69" xfId="1936"/>
    <cellStyle name="Обычный 3 69 2" xfId="3070"/>
    <cellStyle name="Обычный 3 69 2 2" xfId="3822"/>
    <cellStyle name="Обычный 3 7" xfId="353"/>
    <cellStyle name="Обычный 3 7 2" xfId="393"/>
    <cellStyle name="Обычный 3 7 2 2" xfId="3337"/>
    <cellStyle name="Обычный 3 7 2 3" xfId="3991"/>
    <cellStyle name="Обычный 3 7 3" xfId="611"/>
    <cellStyle name="Обычный 3 7 3 2" xfId="3379"/>
    <cellStyle name="Обычный 3 7 3 3" xfId="4513"/>
    <cellStyle name="Обычный 3 7 4" xfId="643"/>
    <cellStyle name="Обычный 3 7 4 2" xfId="3405"/>
    <cellStyle name="Обычный 3 7 5" xfId="653"/>
    <cellStyle name="Обычный 3 7 5 2" xfId="3415"/>
    <cellStyle name="Обычный 3 7 6" xfId="3319"/>
    <cellStyle name="Обычный 3 7 7" xfId="4001"/>
    <cellStyle name="Обычный 3 70" xfId="1950"/>
    <cellStyle name="Обычный 3 70 2" xfId="3066"/>
    <cellStyle name="Обычный 3 70 2 2" xfId="3818"/>
    <cellStyle name="Обычный 3 71" xfId="1964"/>
    <cellStyle name="Обычный 3 71 2" xfId="3079"/>
    <cellStyle name="Обычный 3 71 2 2" xfId="3831"/>
    <cellStyle name="Обычный 3 72" xfId="1978"/>
    <cellStyle name="Обычный 3 72 2" xfId="3065"/>
    <cellStyle name="Обычный 3 72 2 2" xfId="3817"/>
    <cellStyle name="Обычный 3 73" xfId="1991"/>
    <cellStyle name="Обычный 3 73 2" xfId="3075"/>
    <cellStyle name="Обычный 3 73 2 2" xfId="3827"/>
    <cellStyle name="Обычный 3 74" xfId="2003"/>
    <cellStyle name="Обычный 3 74 2" xfId="3073"/>
    <cellStyle name="Обычный 3 74 2 2" xfId="3825"/>
    <cellStyle name="Обычный 3 75" xfId="2019"/>
    <cellStyle name="Обычный 3 75 2" xfId="3071"/>
    <cellStyle name="Обычный 3 75 2 2" xfId="3823"/>
    <cellStyle name="Обычный 3 76" xfId="2033"/>
    <cellStyle name="Обычный 3 76 2" xfId="3034"/>
    <cellStyle name="Обычный 3 76 2 2" xfId="3799"/>
    <cellStyle name="Обычный 3 77" xfId="2047"/>
    <cellStyle name="Обычный 3 77 2" xfId="3077"/>
    <cellStyle name="Обычный 3 77 2 2" xfId="3829"/>
    <cellStyle name="Обычный 3 78" xfId="2061"/>
    <cellStyle name="Обычный 3 78 2" xfId="3076"/>
    <cellStyle name="Обычный 3 78 2 2" xfId="3828"/>
    <cellStyle name="Обычный 3 79" xfId="2075"/>
    <cellStyle name="Обычный 3 79 2" xfId="3074"/>
    <cellStyle name="Обычный 3 79 2 2" xfId="3826"/>
    <cellStyle name="Обычный 3 8" xfId="349"/>
    <cellStyle name="Обычный 3 80" xfId="2089"/>
    <cellStyle name="Обычный 3 80 2" xfId="3058"/>
    <cellStyle name="Обычный 3 80 2 2" xfId="3810"/>
    <cellStyle name="Обычный 3 81" xfId="2103"/>
    <cellStyle name="Обычный 3 81 2" xfId="3069"/>
    <cellStyle name="Обычный 3 81 2 2" xfId="3821"/>
    <cellStyle name="Обычный 3 82" xfId="2117"/>
    <cellStyle name="Обычный 3 82 2" xfId="3080"/>
    <cellStyle name="Обычный 3 82 2 2" xfId="3832"/>
    <cellStyle name="Обычный 3 83" xfId="2131"/>
    <cellStyle name="Обычный 3 83 2" xfId="3081"/>
    <cellStyle name="Обычный 3 83 2 2" xfId="3833"/>
    <cellStyle name="Обычный 3 84" xfId="2145"/>
    <cellStyle name="Обычный 3 84 2" xfId="3082"/>
    <cellStyle name="Обычный 3 84 2 2" xfId="3834"/>
    <cellStyle name="Обычный 3 85" xfId="2159"/>
    <cellStyle name="Обычный 3 85 2" xfId="3083"/>
    <cellStyle name="Обычный 3 85 2 2" xfId="3835"/>
    <cellStyle name="Обычный 3 86" xfId="2173"/>
    <cellStyle name="Обычный 3 86 2" xfId="3084"/>
    <cellStyle name="Обычный 3 86 2 2" xfId="3836"/>
    <cellStyle name="Обычный 3 87" xfId="2187"/>
    <cellStyle name="Обычный 3 87 2" xfId="3085"/>
    <cellStyle name="Обычный 3 87 2 2" xfId="3837"/>
    <cellStyle name="Обычный 3 88" xfId="2201"/>
    <cellStyle name="Обычный 3 88 2" xfId="3086"/>
    <cellStyle name="Обычный 3 88 2 2" xfId="3838"/>
    <cellStyle name="Обычный 3 89" xfId="2215"/>
    <cellStyle name="Обычный 3 89 2" xfId="3087"/>
    <cellStyle name="Обычный 3 89 2 2" xfId="3839"/>
    <cellStyle name="Обычный 3 9" xfId="377"/>
    <cellStyle name="Обычный 3 9 2" xfId="468"/>
    <cellStyle name="Обычный 3 9 2 2" xfId="3354"/>
    <cellStyle name="Обычный 3 9 2 3" xfId="3953"/>
    <cellStyle name="Обычный 3 9 3" xfId="506"/>
    <cellStyle name="Обычный 3 9 3 2" xfId="517"/>
    <cellStyle name="Обычный 3 9 3 2 2" xfId="3359"/>
    <cellStyle name="Обычный 3 9 3 2 3" xfId="4484"/>
    <cellStyle name="Обычный 3 9 3 3" xfId="4379"/>
    <cellStyle name="Обычный 3 9 4" xfId="4369"/>
    <cellStyle name="Обычный 3 90" xfId="2229"/>
    <cellStyle name="Обычный 3 90 2" xfId="3088"/>
    <cellStyle name="Обычный 3 90 2 2" xfId="3840"/>
    <cellStyle name="Обычный 3 91" xfId="2243"/>
    <cellStyle name="Обычный 3 91 2" xfId="3089"/>
    <cellStyle name="Обычный 3 91 2 2" xfId="3841"/>
    <cellStyle name="Обычный 3 92" xfId="2257"/>
    <cellStyle name="Обычный 3 92 2" xfId="3090"/>
    <cellStyle name="Обычный 3 92 2 2" xfId="3842"/>
    <cellStyle name="Обычный 3 93" xfId="2271"/>
    <cellStyle name="Обычный 3 93 2" xfId="3091"/>
    <cellStyle name="Обычный 3 93 2 2" xfId="3843"/>
    <cellStyle name="Обычный 3 94" xfId="2285"/>
    <cellStyle name="Обычный 3 94 2" xfId="3092"/>
    <cellStyle name="Обычный 3 94 2 2" xfId="3844"/>
    <cellStyle name="Обычный 3 95" xfId="2299"/>
    <cellStyle name="Обычный 3 95 2" xfId="3093"/>
    <cellStyle name="Обычный 3 95 2 2" xfId="3845"/>
    <cellStyle name="Обычный 3 96" xfId="2313"/>
    <cellStyle name="Обычный 3 96 2" xfId="3094"/>
    <cellStyle name="Обычный 3 96 2 2" xfId="3846"/>
    <cellStyle name="Обычный 3 97" xfId="2327"/>
    <cellStyle name="Обычный 3 97 2" xfId="3095"/>
    <cellStyle name="Обычный 3 97 2 2" xfId="3847"/>
    <cellStyle name="Обычный 3 98" xfId="2341"/>
    <cellStyle name="Обычный 3 98 2" xfId="3096"/>
    <cellStyle name="Обычный 3 98 2 2" xfId="3848"/>
    <cellStyle name="Обычный 3 99" xfId="2355"/>
    <cellStyle name="Обычный 3 99 2" xfId="3097"/>
    <cellStyle name="Обычный 3 99 2 2" xfId="3849"/>
    <cellStyle name="Обычный 30" xfId="192"/>
    <cellStyle name="Обычный 30 2" xfId="350"/>
    <cellStyle name="Обычный 30 2 2" xfId="440"/>
    <cellStyle name="Обычный 30 2 2 2" xfId="465"/>
    <cellStyle name="Обычный 30 2 2 2 2" xfId="3353"/>
    <cellStyle name="Обычный 30 2 2 2 2 2" xfId="4421"/>
    <cellStyle name="Обычный 30 2 2 2 3" xfId="4378"/>
    <cellStyle name="Обычный 30 2 2 2 4" xfId="3917"/>
    <cellStyle name="Обычный 30 2 2 3" xfId="515"/>
    <cellStyle name="Обычный 30 2 3" xfId="558"/>
    <cellStyle name="Обычный 30 2 4" xfId="3041"/>
    <cellStyle name="Обычный 30 2 4 2" xfId="4096"/>
    <cellStyle name="Обычный 30 2 4 3" xfId="4512"/>
    <cellStyle name="Обычный 30 2 5" xfId="3316"/>
    <cellStyle name="Обычный 30 2 6" xfId="3997"/>
    <cellStyle name="Обычный 30 3" xfId="438"/>
    <cellStyle name="Обычный 30 3 2" xfId="461"/>
    <cellStyle name="Обычный 30 3 2 2" xfId="3351"/>
    <cellStyle name="Обычный 30 3 2 2 2" xfId="4420"/>
    <cellStyle name="Обычный 30 3 2 3" xfId="4377"/>
    <cellStyle name="Обычный 30 3 2 4" xfId="3948"/>
    <cellStyle name="Обычный 30 3 3" xfId="514"/>
    <cellStyle name="Обычный 30 4" xfId="554"/>
    <cellStyle name="Обычный 30 5" xfId="3040"/>
    <cellStyle name="Обычный 30 5 2" xfId="4086"/>
    <cellStyle name="Обычный 30 5 3" xfId="4496"/>
    <cellStyle name="Обычный 30 6" xfId="3287"/>
    <cellStyle name="Обычный 30 7" xfId="4424"/>
    <cellStyle name="Обычный 30 8" xfId="4002"/>
    <cellStyle name="Обычный 31" xfId="441"/>
    <cellStyle name="Обычный 31 2" xfId="454"/>
    <cellStyle name="Обычный 31 2 2" xfId="505"/>
    <cellStyle name="Обычный 31 2 3" xfId="556"/>
    <cellStyle name="Обычный 31 3" xfId="559"/>
    <cellStyle name="Обычный 32" xfId="471"/>
    <cellStyle name="Обычный 32 2" xfId="488"/>
    <cellStyle name="Обычный 32 3" xfId="565"/>
    <cellStyle name="Обычный 33" xfId="474"/>
    <cellStyle name="Обычный 33 2" xfId="566"/>
    <cellStyle name="Обычный 34" xfId="521"/>
    <cellStyle name="Обычный 35" xfId="592"/>
    <cellStyle name="Обычный 36" xfId="593"/>
    <cellStyle name="Обычный 37" xfId="4017"/>
    <cellStyle name="Обычный 38" xfId="4222"/>
    <cellStyle name="Обычный 39" xfId="4309"/>
    <cellStyle name="Обычный 4" xfId="86"/>
    <cellStyle name="Обычный 4 10" xfId="783"/>
    <cellStyle name="Обычный 4 11" xfId="698"/>
    <cellStyle name="Обычный 4 12" xfId="770"/>
    <cellStyle name="Обычный 4 13" xfId="709"/>
    <cellStyle name="Обычный 4 14" xfId="785"/>
    <cellStyle name="Обычный 4 15" xfId="787"/>
    <cellStyle name="Обычный 4 16" xfId="911"/>
    <cellStyle name="Обычный 4 17" xfId="1168"/>
    <cellStyle name="Обычный 4 18" xfId="997"/>
    <cellStyle name="Обычный 4 19" xfId="1089"/>
    <cellStyle name="Обычный 4 2" xfId="134"/>
    <cellStyle name="Обычный 4 2 10" xfId="696"/>
    <cellStyle name="Обычный 4 2 10 2" xfId="3433"/>
    <cellStyle name="Обычный 4 2 11" xfId="751"/>
    <cellStyle name="Обычный 4 2 11 2" xfId="3449"/>
    <cellStyle name="Обычный 4 2 12" xfId="708"/>
    <cellStyle name="Обычный 4 2 12 2" xfId="3436"/>
    <cellStyle name="Обычный 4 2 13" xfId="793"/>
    <cellStyle name="Обычный 4 2 13 2" xfId="3461"/>
    <cellStyle name="Обычный 4 2 14" xfId="672"/>
    <cellStyle name="Обычный 4 2 14 2" xfId="3423"/>
    <cellStyle name="Обычный 4 2 15" xfId="664"/>
    <cellStyle name="Обычный 4 2 15 2" xfId="3421"/>
    <cellStyle name="Обычный 4 2 16" xfId="774"/>
    <cellStyle name="Обычный 4 2 16 2" xfId="3455"/>
    <cellStyle name="Обычный 4 2 17" xfId="914"/>
    <cellStyle name="Обычный 4 2 17 2" xfId="3500"/>
    <cellStyle name="Обычный 4 2 18" xfId="862"/>
    <cellStyle name="Обычный 4 2 18 2" xfId="3484"/>
    <cellStyle name="Обычный 4 2 19" xfId="904"/>
    <cellStyle name="Обычный 4 2 19 2" xfId="3495"/>
    <cellStyle name="Обычный 4 2 2" xfId="137"/>
    <cellStyle name="Обычный 4 2 2 2" xfId="380"/>
    <cellStyle name="Обычный 4 2 2 2 2" xfId="3324"/>
    <cellStyle name="Обычный 4 2 2 2 3" xfId="3995"/>
    <cellStyle name="Обычный 4 2 2 3" xfId="597"/>
    <cellStyle name="Обычный 4 2 2 3 2" xfId="3365"/>
    <cellStyle name="Обычный 4 2 2 3 3" xfId="4493"/>
    <cellStyle name="Обычный 4 2 2 4" xfId="618"/>
    <cellStyle name="Обычный 4 2 2 4 2" xfId="3383"/>
    <cellStyle name="Обычный 4 2 2 4 3" xfId="4538"/>
    <cellStyle name="Обычный 4 2 2 5" xfId="633"/>
    <cellStyle name="Обычный 4 2 2 5 2" xfId="3397"/>
    <cellStyle name="Обычный 4 2 2 6" xfId="3284"/>
    <cellStyle name="Обычный 4 2 2 7" xfId="4167"/>
    <cellStyle name="Обычный 4 2 20" xfId="846"/>
    <cellStyle name="Обычный 4 2 20 2" xfId="3482"/>
    <cellStyle name="Обычный 4 2 21" xfId="1052"/>
    <cellStyle name="Обычный 4 2 21 2" xfId="3535"/>
    <cellStyle name="Обычный 4 2 22" xfId="1098"/>
    <cellStyle name="Обычный 4 2 22 2" xfId="3548"/>
    <cellStyle name="Обычный 4 2 23" xfId="1223"/>
    <cellStyle name="Обычный 4 2 23 2" xfId="3567"/>
    <cellStyle name="Обычный 4 2 24" xfId="877"/>
    <cellStyle name="Обычный 4 2 24 2" xfId="3490"/>
    <cellStyle name="Обычный 4 2 25" xfId="1002"/>
    <cellStyle name="Обычный 4 2 25 2" xfId="3525"/>
    <cellStyle name="Обычный 4 2 26" xfId="937"/>
    <cellStyle name="Обычный 4 2 26 2" xfId="3507"/>
    <cellStyle name="Обычный 4 2 27" xfId="964"/>
    <cellStyle name="Обычный 4 2 27 2" xfId="3511"/>
    <cellStyle name="Обычный 4 2 28" xfId="1246"/>
    <cellStyle name="Обычный 4 2 28 2" xfId="3575"/>
    <cellStyle name="Обычный 4 2 29" xfId="1101"/>
    <cellStyle name="Обычный 4 2 29 2" xfId="3550"/>
    <cellStyle name="Обычный 4 2 3" xfId="194"/>
    <cellStyle name="Обычный 4 2 30" xfId="992"/>
    <cellStyle name="Обычный 4 2 30 2" xfId="3521"/>
    <cellStyle name="Обычный 4 2 31" xfId="955"/>
    <cellStyle name="Обычный 4 2 31 2" xfId="3508"/>
    <cellStyle name="Обычный 4 2 32" xfId="864"/>
    <cellStyle name="Обычный 4 2 32 2" xfId="3486"/>
    <cellStyle name="Обычный 4 2 33" xfId="970"/>
    <cellStyle name="Обычный 4 2 33 2" xfId="3513"/>
    <cellStyle name="Обычный 4 2 34" xfId="780"/>
    <cellStyle name="Обычный 4 2 34 2" xfId="3458"/>
    <cellStyle name="Обычный 4 2 35" xfId="1237"/>
    <cellStyle name="Обычный 4 2 35 2" xfId="3572"/>
    <cellStyle name="Обычный 4 2 36" xfId="1071"/>
    <cellStyle name="Обычный 4 2 36 2" xfId="3538"/>
    <cellStyle name="Обычный 4 2 37" xfId="811"/>
    <cellStyle name="Обычный 4 2 37 2" xfId="3467"/>
    <cellStyle name="Обычный 4 2 38" xfId="1326"/>
    <cellStyle name="Обычный 4 2 38 2" xfId="3615"/>
    <cellStyle name="Обычный 4 2 39" xfId="1465"/>
    <cellStyle name="Обычный 4 2 39 2" xfId="3656"/>
    <cellStyle name="Обычный 4 2 4" xfId="356"/>
    <cellStyle name="Обычный 4 2 4 2" xfId="394"/>
    <cellStyle name="Обычный 4 2 4 2 2" xfId="3338"/>
    <cellStyle name="Обычный 4 2 4 2 3" xfId="3966"/>
    <cellStyle name="Обычный 4 2 4 3" xfId="612"/>
    <cellStyle name="Обычный 4 2 4 3 2" xfId="3380"/>
    <cellStyle name="Обычный 4 2 4 3 3" xfId="4514"/>
    <cellStyle name="Обычный 4 2 4 4" xfId="644"/>
    <cellStyle name="Обычный 4 2 4 4 2" xfId="3406"/>
    <cellStyle name="Обычный 4 2 4 5" xfId="654"/>
    <cellStyle name="Обычный 4 2 4 5 2" xfId="3416"/>
    <cellStyle name="Обычный 4 2 4 6" xfId="3320"/>
    <cellStyle name="Обычный 4 2 4 7" xfId="3921"/>
    <cellStyle name="Обычный 4 2 40" xfId="1562"/>
    <cellStyle name="Обычный 4 2 40 2" xfId="3685"/>
    <cellStyle name="Обычный 4 2 41" xfId="1490"/>
    <cellStyle name="Обычный 4 2 41 2" xfId="3660"/>
    <cellStyle name="Обычный 4 2 42" xfId="1676"/>
    <cellStyle name="Обычный 4 2 42 2" xfId="3705"/>
    <cellStyle name="Обычный 4 2 43" xfId="1590"/>
    <cellStyle name="Обычный 4 2 43 2" xfId="3693"/>
    <cellStyle name="Обычный 4 2 44" xfId="1545"/>
    <cellStyle name="Обычный 4 2 44 2" xfId="3679"/>
    <cellStyle name="Обычный 4 2 45" xfId="1559"/>
    <cellStyle name="Обычный 4 2 45 2" xfId="3684"/>
    <cellStyle name="Обычный 4 2 46" xfId="1752"/>
    <cellStyle name="Обычный 4 2 46 2" xfId="3718"/>
    <cellStyle name="Обычный 4 2 47" xfId="1710"/>
    <cellStyle name="Обычный 4 2 47 2" xfId="3710"/>
    <cellStyle name="Обычный 4 2 48" xfId="1566"/>
    <cellStyle name="Обычный 4 2 48 2" xfId="3687"/>
    <cellStyle name="Обычный 4 2 49" xfId="1631"/>
    <cellStyle name="Обычный 4 2 49 2" xfId="3702"/>
    <cellStyle name="Обычный 4 2 5" xfId="378"/>
    <cellStyle name="Обычный 4 2 5 2" xfId="469"/>
    <cellStyle name="Обычный 4 2 5 2 2" xfId="3355"/>
    <cellStyle name="Обычный 4 2 5 2 3" xfId="3958"/>
    <cellStyle name="Обычный 4 2 5 3" xfId="507"/>
    <cellStyle name="Обычный 4 2 5 3 2" xfId="518"/>
    <cellStyle name="Обычный 4 2 5 3 2 2" xfId="3360"/>
    <cellStyle name="Обычный 4 2 5 3 2 3" xfId="4485"/>
    <cellStyle name="Обычный 4 2 5 3 3" xfId="4380"/>
    <cellStyle name="Обычный 4 2 5 4" xfId="4370"/>
    <cellStyle name="Обычный 4 2 50" xfId="1422"/>
    <cellStyle name="Обычный 4 2 50 2" xfId="3644"/>
    <cellStyle name="Обычный 4 2 51" xfId="1391"/>
    <cellStyle name="Обычный 4 2 51 2" xfId="3636"/>
    <cellStyle name="Обычный 4 2 52" xfId="1574"/>
    <cellStyle name="Обычный 4 2 52 2" xfId="3690"/>
    <cellStyle name="Обычный 4 2 53" xfId="1368"/>
    <cellStyle name="Обычный 4 2 53 2" xfId="3629"/>
    <cellStyle name="Обычный 4 2 54" xfId="1467"/>
    <cellStyle name="Обычный 4 2 54 2" xfId="3657"/>
    <cellStyle name="Обычный 4 2 55" xfId="1436"/>
    <cellStyle name="Обычный 4 2 55 2" xfId="3649"/>
    <cellStyle name="Обычный 4 2 56" xfId="1633"/>
    <cellStyle name="Обычный 4 2 56 2" xfId="3703"/>
    <cellStyle name="Обычный 4 2 57" xfId="1456"/>
    <cellStyle name="Обычный 4 2 57 2" xfId="3654"/>
    <cellStyle name="Обычный 4 2 58" xfId="1346"/>
    <cellStyle name="Обычный 4 2 58 2" xfId="3623"/>
    <cellStyle name="Обычный 4 2 59" xfId="2905"/>
    <cellStyle name="Обычный 4 2 59 2" xfId="3762"/>
    <cellStyle name="Обычный 4 2 6" xfId="595"/>
    <cellStyle name="Обычный 4 2 6 2" xfId="3052"/>
    <cellStyle name="Обычный 4 2 6 2 2" xfId="3805"/>
    <cellStyle name="Обычный 4 2 60" xfId="2937"/>
    <cellStyle name="Обычный 4 2 60 2" xfId="3771"/>
    <cellStyle name="Обычный 4 2 61" xfId="2970"/>
    <cellStyle name="Обычный 4 2 61 2" xfId="3781"/>
    <cellStyle name="Обычный 4 2 62" xfId="2945"/>
    <cellStyle name="Обычный 4 2 62 2" xfId="3773"/>
    <cellStyle name="Обычный 4 2 63" xfId="3006"/>
    <cellStyle name="Обычный 4 2 63 2" xfId="3790"/>
    <cellStyle name="Обычный 4 2 64" xfId="3032"/>
    <cellStyle name="Обычный 4 2 65" xfId="3267"/>
    <cellStyle name="Обычный 4 2 65 2" xfId="3899"/>
    <cellStyle name="Обычный 4 2 66" xfId="3268"/>
    <cellStyle name="Обычный 4 2 66 2" xfId="3900"/>
    <cellStyle name="Обычный 4 2 67" xfId="3269"/>
    <cellStyle name="Обычный 4 2 67 2" xfId="3901"/>
    <cellStyle name="Обычный 4 2 68" xfId="3270"/>
    <cellStyle name="Обычный 4 2 68 2" xfId="3902"/>
    <cellStyle name="Обычный 4 2 69" xfId="3271"/>
    <cellStyle name="Обычный 4 2 69 2" xfId="3903"/>
    <cellStyle name="Обычный 4 2 7" xfId="616"/>
    <cellStyle name="Обычный 4 2 7 2" xfId="3062"/>
    <cellStyle name="Обычный 4 2 7 2 2" xfId="3814"/>
    <cellStyle name="Обычный 4 2 70" xfId="3272"/>
    <cellStyle name="Обычный 4 2 70 2" xfId="3904"/>
    <cellStyle name="Обычный 4 2 71" xfId="3273"/>
    <cellStyle name="Обычный 4 2 71 2" xfId="3905"/>
    <cellStyle name="Обычный 4 2 72" xfId="3274"/>
    <cellStyle name="Обычный 4 2 72 2" xfId="3906"/>
    <cellStyle name="Обычный 4 2 73" xfId="3275"/>
    <cellStyle name="Обычный 4 2 73 2" xfId="3907"/>
    <cellStyle name="Обычный 4 2 74" xfId="3909"/>
    <cellStyle name="Обычный 4 2 75" xfId="3981"/>
    <cellStyle name="Обычный 4 2 8" xfId="623"/>
    <cellStyle name="Обычный 4 2 8 2" xfId="3060"/>
    <cellStyle name="Обычный 4 2 8 2 2" xfId="3812"/>
    <cellStyle name="Обычный 4 2 9" xfId="335"/>
    <cellStyle name="Обычный 4 2 9 2" xfId="3309"/>
    <cellStyle name="Обычный 4 20" xfId="1004"/>
    <cellStyle name="Обычный 4 21" xfId="1091"/>
    <cellStyle name="Обычный 4 22" xfId="1235"/>
    <cellStyle name="Обычный 4 23" xfId="1244"/>
    <cellStyle name="Обычный 4 24" xfId="1130"/>
    <cellStyle name="Обычный 4 25" xfId="823"/>
    <cellStyle name="Обычный 4 26" xfId="1073"/>
    <cellStyle name="Обычный 4 27" xfId="1056"/>
    <cellStyle name="Обычный 4 28" xfId="835"/>
    <cellStyle name="Обычный 4 29" xfId="1037"/>
    <cellStyle name="Обычный 4 3" xfId="218"/>
    <cellStyle name="Обычный 4 3 2" xfId="333"/>
    <cellStyle name="Обычный 4 30" xfId="1123"/>
    <cellStyle name="Обычный 4 31" xfId="1070"/>
    <cellStyle name="Обычный 4 32" xfId="1144"/>
    <cellStyle name="Обычный 4 33" xfId="1046"/>
    <cellStyle name="Обычный 4 34" xfId="1013"/>
    <cellStyle name="Обычный 4 35" xfId="946"/>
    <cellStyle name="Обычный 4 36" xfId="1234"/>
    <cellStyle name="Обычный 4 37" xfId="1330"/>
    <cellStyle name="Обычный 4 38" xfId="1510"/>
    <cellStyle name="Обычный 4 39" xfId="1652"/>
    <cellStyle name="Обычный 4 4" xfId="193"/>
    <cellStyle name="Обычный 4 40" xfId="1469"/>
    <cellStyle name="Обычный 4 41" xfId="1596"/>
    <cellStyle name="Обычный 4 42" xfId="1526"/>
    <cellStyle name="Обычный 4 43" xfId="1717"/>
    <cellStyle name="Обычный 4 44" xfId="1360"/>
    <cellStyle name="Обычный 4 45" xfId="1773"/>
    <cellStyle name="Обычный 4 46" xfId="1619"/>
    <cellStyle name="Обычный 4 47" xfId="1705"/>
    <cellStyle name="Обычный 4 48" xfId="1578"/>
    <cellStyle name="Обычный 4 49" xfId="1790"/>
    <cellStyle name="Обычный 4 5" xfId="257"/>
    <cellStyle name="Обычный 4 50" xfId="1627"/>
    <cellStyle name="Обычный 4 51" xfId="1674"/>
    <cellStyle name="Обычный 4 52" xfId="1702"/>
    <cellStyle name="Обычный 4 53" xfId="1455"/>
    <cellStyle name="Обычный 4 54" xfId="1783"/>
    <cellStyle name="Обычный 4 55" xfId="1356"/>
    <cellStyle name="Обычный 4 56" xfId="1601"/>
    <cellStyle name="Обычный 4 57" xfId="1529"/>
    <cellStyle name="Обычный 4 58" xfId="2907"/>
    <cellStyle name="Обычный 4 59" xfId="2954"/>
    <cellStyle name="Обычный 4 6" xfId="354"/>
    <cellStyle name="Обычный 4 60" xfId="2988"/>
    <cellStyle name="Обычный 4 61" xfId="2938"/>
    <cellStyle name="Обычный 4 62" xfId="3008"/>
    <cellStyle name="Обычный 4 63" xfId="3911"/>
    <cellStyle name="Обычный 4 64" xfId="4011"/>
    <cellStyle name="Обычный 4 7" xfId="415"/>
    <cellStyle name="Обычный 4 8" xfId="406"/>
    <cellStyle name="Обычный 4 9" xfId="724"/>
    <cellStyle name="Обычный 40" xfId="4438"/>
    <cellStyle name="Обычный 43" xfId="4439"/>
    <cellStyle name="Обычный 45" xfId="4440"/>
    <cellStyle name="Обычный 5" xfId="141"/>
    <cellStyle name="Обычный 5 2" xfId="195"/>
    <cellStyle name="Обычный 5 3" xfId="319"/>
    <cellStyle name="Обычный 5 3 2" xfId="3303"/>
    <cellStyle name="Обычный 5 3 2 2" xfId="4407"/>
    <cellStyle name="Обычный 5 3 3" xfId="4360"/>
    <cellStyle name="Обычный 5 3 4" xfId="4432"/>
    <cellStyle name="Обычный 5 3 5" xfId="3929"/>
    <cellStyle name="Обычный 5 4" xfId="315"/>
    <cellStyle name="Обычный 5 5" xfId="313"/>
    <cellStyle name="Обычный 5 5 2" xfId="3301"/>
    <cellStyle name="Обычный 5 5 2 2" xfId="4405"/>
    <cellStyle name="Обычный 5 5 3" xfId="4358"/>
    <cellStyle name="Обычный 5 5 4" xfId="4430"/>
    <cellStyle name="Обычный 5 5 5" xfId="3931"/>
    <cellStyle name="Обычный 5 6" xfId="357"/>
    <cellStyle name="Обычный 5 7" xfId="453"/>
    <cellStyle name="Обычный 6" xfId="133"/>
    <cellStyle name="Обычный 6 2" xfId="196"/>
    <cellStyle name="Обычный 6 3" xfId="367"/>
    <cellStyle name="Обычный 6 4" xfId="348"/>
    <cellStyle name="Обычный 6 5" xfId="449"/>
    <cellStyle name="Обычный 6 6" xfId="3276"/>
    <cellStyle name="Обычный 6 7" xfId="3277"/>
    <cellStyle name="Обычный 7" xfId="132"/>
    <cellStyle name="Обычный 7 2" xfId="197"/>
    <cellStyle name="Обычный 7 3" xfId="358"/>
    <cellStyle name="Обычный 7 4" xfId="448"/>
    <cellStyle name="Обычный 8" xfId="131"/>
    <cellStyle name="Обычный 8 2" xfId="198"/>
    <cellStyle name="Обычный 8 3" xfId="368"/>
    <cellStyle name="Обычный 8 4" xfId="442"/>
    <cellStyle name="Обычный 9" xfId="130"/>
    <cellStyle name="Обычный 9 2" xfId="199"/>
    <cellStyle name="Обычный 9 3" xfId="359"/>
    <cellStyle name="Обычный 9 4" xfId="444"/>
    <cellStyle name="Обычный_Інші нараховані доход на 11 12 2015  із строками та сумою резерву" xfId="3139"/>
    <cellStyle name="Підсумок" xfId="18" builtinId="25" customBuiltin="1"/>
    <cellStyle name="Плохой 2" xfId="87"/>
    <cellStyle name="Плохой 2 2" xfId="4104"/>
    <cellStyle name="Плохой 2 2 2" xfId="4087"/>
    <cellStyle name="Плохой 2 3" xfId="4188"/>
    <cellStyle name="Плохой 2 4" xfId="4290"/>
    <cellStyle name="Плохой 3" xfId="4024"/>
    <cellStyle name="Плохой 3 2" xfId="4238"/>
    <cellStyle name="Плохой 4" xfId="4308"/>
    <cellStyle name="Плохой 5" xfId="4317"/>
    <cellStyle name="Плохой 6" xfId="4447"/>
    <cellStyle name="Поганий" xfId="8" builtinId="27" customBuiltin="1"/>
    <cellStyle name="Пояснение 2" xfId="88"/>
    <cellStyle name="Пояснение 2 2" xfId="4113"/>
    <cellStyle name="Пояснение 2 2 2" xfId="4088"/>
    <cellStyle name="Пояснение 2 3" xfId="4189"/>
    <cellStyle name="Пояснение 2 4" xfId="4281"/>
    <cellStyle name="Пояснение 3" xfId="4033"/>
    <cellStyle name="Пояснение 3 2" xfId="4247"/>
    <cellStyle name="Пояснение 4" xfId="4288"/>
    <cellStyle name="Пояснение 5" xfId="4326"/>
    <cellStyle name="Пояснение 6" xfId="4456"/>
    <cellStyle name="Примечание 2" xfId="89"/>
    <cellStyle name="Примечание 2 10" xfId="790"/>
    <cellStyle name="Примечание 2 11" xfId="872"/>
    <cellStyle name="Примечание 2 12" xfId="1045"/>
    <cellStyle name="Примечание 2 13" xfId="1122"/>
    <cellStyle name="Примечание 2 14" xfId="1092"/>
    <cellStyle name="Примечание 2 15" xfId="1023"/>
    <cellStyle name="Примечание 2 16" xfId="935"/>
    <cellStyle name="Примечание 2 17" xfId="1017"/>
    <cellStyle name="Примечание 2 18" xfId="1170"/>
    <cellStyle name="Примечание 2 19" xfId="1107"/>
    <cellStyle name="Примечание 2 2" xfId="200"/>
    <cellStyle name="Примечание 2 2 10" xfId="410"/>
    <cellStyle name="Примечание 2 2 11" xfId="713"/>
    <cellStyle name="Примечание 2 2 12" xfId="939"/>
    <cellStyle name="Примечание 2 2 13" xfId="996"/>
    <cellStyle name="Примечание 2 2 14" xfId="1174"/>
    <cellStyle name="Примечание 2 2 15" xfId="1054"/>
    <cellStyle name="Примечание 2 2 16" xfId="1127"/>
    <cellStyle name="Примечание 2 2 17" xfId="818"/>
    <cellStyle name="Примечание 2 2 18" xfId="1114"/>
    <cellStyle name="Примечание 2 2 19" xfId="1242"/>
    <cellStyle name="Примечание 2 2 2" xfId="296"/>
    <cellStyle name="Примечание 2 2 2 10" xfId="959"/>
    <cellStyle name="Примечание 2 2 2 11" xfId="1147"/>
    <cellStyle name="Примечание 2 2 2 12" xfId="1011"/>
    <cellStyle name="Примечание 2 2 2 13" xfId="980"/>
    <cellStyle name="Примечание 2 2 2 14" xfId="1113"/>
    <cellStyle name="Примечание 2 2 2 15" xfId="905"/>
    <cellStyle name="Примечание 2 2 2 16" xfId="922"/>
    <cellStyle name="Примечание 2 2 2 17" xfId="1248"/>
    <cellStyle name="Примечание 2 2 2 18" xfId="1227"/>
    <cellStyle name="Примечание 2 2 2 19" xfId="1230"/>
    <cellStyle name="Примечание 2 2 2 2" xfId="327"/>
    <cellStyle name="Примечание 2 2 2 2 2" xfId="4094"/>
    <cellStyle name="Примечание 2 2 2 2 2 2" xfId="4095"/>
    <cellStyle name="Примечание 2 2 2 2 2 3" xfId="4506"/>
    <cellStyle name="Примечание 2 2 2 2 3" xfId="4503"/>
    <cellStyle name="Примечание 2 2 2 20" xfId="1021"/>
    <cellStyle name="Примечание 2 2 2 21" xfId="1220"/>
    <cellStyle name="Примечание 2 2 2 22" xfId="1119"/>
    <cellStyle name="Примечание 2 2 2 23" xfId="1016"/>
    <cellStyle name="Примечание 2 2 2 24" xfId="1138"/>
    <cellStyle name="Примечание 2 2 2 25" xfId="1243"/>
    <cellStyle name="Примечание 2 2 2 26" xfId="898"/>
    <cellStyle name="Примечание 2 2 2 27" xfId="1030"/>
    <cellStyle name="Примечание 2 2 2 28" xfId="1206"/>
    <cellStyle name="Примечание 2 2 2 29" xfId="1120"/>
    <cellStyle name="Примечание 2 2 2 3" xfId="719"/>
    <cellStyle name="Примечание 2 2 2 30" xfId="951"/>
    <cellStyle name="Примечание 2 2 2 31" xfId="1145"/>
    <cellStyle name="Примечание 2 2 2 32" xfId="1503"/>
    <cellStyle name="Примечание 2 2 2 33" xfId="1534"/>
    <cellStyle name="Примечание 2 2 2 34" xfId="1324"/>
    <cellStyle name="Примечание 2 2 2 35" xfId="1416"/>
    <cellStyle name="Примечание 2 2 2 36" xfId="1576"/>
    <cellStyle name="Примечание 2 2 2 37" xfId="1583"/>
    <cellStyle name="Примечание 2 2 2 38" xfId="1560"/>
    <cellStyle name="Примечание 2 2 2 39" xfId="1736"/>
    <cellStyle name="Примечание 2 2 2 4" xfId="736"/>
    <cellStyle name="Примечание 2 2 2 40" xfId="1763"/>
    <cellStyle name="Примечание 2 2 2 41" xfId="1781"/>
    <cellStyle name="Примечание 2 2 2 42" xfId="1598"/>
    <cellStyle name="Примечание 2 2 2 43" xfId="1716"/>
    <cellStyle name="Примечание 2 2 2 44" xfId="1775"/>
    <cellStyle name="Примечание 2 2 2 45" xfId="1778"/>
    <cellStyle name="Примечание 2 2 2 46" xfId="1468"/>
    <cellStyle name="Примечание 2 2 2 47" xfId="1352"/>
    <cellStyle name="Примечание 2 2 2 48" xfId="1471"/>
    <cellStyle name="Примечание 2 2 2 49" xfId="1418"/>
    <cellStyle name="Примечание 2 2 2 5" xfId="204"/>
    <cellStyle name="Примечание 2 2 2 50" xfId="1774"/>
    <cellStyle name="Примечание 2 2 2 51" xfId="1644"/>
    <cellStyle name="Примечание 2 2 2 52" xfId="1477"/>
    <cellStyle name="Примечание 2 2 2 53" xfId="2951"/>
    <cellStyle name="Примечание 2 2 2 54" xfId="2960"/>
    <cellStyle name="Примечание 2 2 2 55" xfId="2903"/>
    <cellStyle name="Примечание 2 2 2 56" xfId="2927"/>
    <cellStyle name="Примечание 2 2 2 57" xfId="3025"/>
    <cellStyle name="Примечание 2 2 2 58" xfId="3036"/>
    <cellStyle name="Примечание 2 2 2 59" xfId="3974"/>
    <cellStyle name="Примечание 2 2 2 6" xfId="669"/>
    <cellStyle name="Примечание 2 2 2 60" xfId="3927"/>
    <cellStyle name="Примечание 2 2 2 7" xfId="760"/>
    <cellStyle name="Примечание 2 2 2 8" xfId="678"/>
    <cellStyle name="Примечание 2 2 2 9" xfId="735"/>
    <cellStyle name="Примечание 2 2 20" xfId="1257"/>
    <cellStyle name="Примечание 2 2 21" xfId="1078"/>
    <cellStyle name="Примечание 2 2 22" xfId="991"/>
    <cellStyle name="Примечание 2 2 23" xfId="1193"/>
    <cellStyle name="Примечание 2 2 24" xfId="1010"/>
    <cellStyle name="Примечание 2 2 25" xfId="953"/>
    <cellStyle name="Примечание 2 2 26" xfId="1163"/>
    <cellStyle name="Примечание 2 2 27" xfId="814"/>
    <cellStyle name="Примечание 2 2 28" xfId="1180"/>
    <cellStyle name="Примечание 2 2 29" xfId="1093"/>
    <cellStyle name="Примечание 2 2 3" xfId="320"/>
    <cellStyle name="Примечание 2 2 30" xfId="1195"/>
    <cellStyle name="Примечание 2 2 31" xfId="999"/>
    <cellStyle name="Примечание 2 2 32" xfId="896"/>
    <cellStyle name="Примечание 2 2 33" xfId="878"/>
    <cellStyle name="Примечание 2 2 34" xfId="1478"/>
    <cellStyle name="Примечание 2 2 35" xfId="1699"/>
    <cellStyle name="Примечание 2 2 36" xfId="1464"/>
    <cellStyle name="Примечание 2 2 37" xfId="1623"/>
    <cellStyle name="Примечание 2 2 38" xfId="1570"/>
    <cellStyle name="Примечание 2 2 39" xfId="1434"/>
    <cellStyle name="Примечание 2 2 4" xfId="316"/>
    <cellStyle name="Примечание 2 2 40" xfId="1772"/>
    <cellStyle name="Примечание 2 2 41" xfId="1743"/>
    <cellStyle name="Примечание 2 2 42" xfId="1505"/>
    <cellStyle name="Примечание 2 2 43" xfId="1563"/>
    <cellStyle name="Примечание 2 2 44" xfId="1701"/>
    <cellStyle name="Примечание 2 2 45" xfId="1788"/>
    <cellStyle name="Примечание 2 2 46" xfId="1404"/>
    <cellStyle name="Примечание 2 2 47" xfId="1540"/>
    <cellStyle name="Примечание 2 2 48" xfId="1448"/>
    <cellStyle name="Примечание 2 2 49" xfId="1591"/>
    <cellStyle name="Примечание 2 2 5" xfId="703"/>
    <cellStyle name="Примечание 2 2 5 2" xfId="4089"/>
    <cellStyle name="Примечание 2 2 5 2 2" xfId="4210"/>
    <cellStyle name="Примечание 2 2 5 2 3" xfId="4525"/>
    <cellStyle name="Примечание 2 2 5 3" xfId="4497"/>
    <cellStyle name="Примечание 2 2 50" xfId="1655"/>
    <cellStyle name="Примечание 2 2 51" xfId="1618"/>
    <cellStyle name="Примечание 2 2 52" xfId="1649"/>
    <cellStyle name="Примечание 2 2 53" xfId="1445"/>
    <cellStyle name="Примечание 2 2 54" xfId="1552"/>
    <cellStyle name="Примечание 2 2 55" xfId="2941"/>
    <cellStyle name="Примечание 2 2 56" xfId="2997"/>
    <cellStyle name="Примечание 2 2 57" xfId="2936"/>
    <cellStyle name="Примечание 2 2 58" xfId="2983"/>
    <cellStyle name="Примечание 2 2 59" xfId="3022"/>
    <cellStyle name="Примечание 2 2 6" xfId="806"/>
    <cellStyle name="Примечание 2 2 60" xfId="3968"/>
    <cellStyle name="Примечание 2 2 61" xfId="3934"/>
    <cellStyle name="Примечание 2 2 7" xfId="695"/>
    <cellStyle name="Примечание 2 2 8" xfId="778"/>
    <cellStyle name="Примечание 2 2 9" xfId="757"/>
    <cellStyle name="Примечание 2 20" xfId="971"/>
    <cellStyle name="Примечание 2 21" xfId="1231"/>
    <cellStyle name="Примечание 2 22" xfId="900"/>
    <cellStyle name="Примечание 2 23" xfId="1112"/>
    <cellStyle name="Примечание 2 24" xfId="850"/>
    <cellStyle name="Примечание 2 25" xfId="686"/>
    <cellStyle name="Примечание 2 26" xfId="1139"/>
    <cellStyle name="Примечание 2 27" xfId="1141"/>
    <cellStyle name="Примечание 2 28" xfId="1142"/>
    <cellStyle name="Примечание 2 29" xfId="1207"/>
    <cellStyle name="Примечание 2 3" xfId="281"/>
    <cellStyle name="Примечание 2 30" xfId="848"/>
    <cellStyle name="Примечание 2 31" xfId="1259"/>
    <cellStyle name="Примечание 2 32" xfId="1269"/>
    <cellStyle name="Примечание 2 33" xfId="1411"/>
    <cellStyle name="Примечание 2 34" xfId="1622"/>
    <cellStyle name="Примечание 2 35" xfId="1603"/>
    <cellStyle name="Примечание 2 36" xfId="1573"/>
    <cellStyle name="Примечание 2 37" xfId="1364"/>
    <cellStyle name="Примечание 2 38" xfId="1421"/>
    <cellStyle name="Примечание 2 39" xfId="1746"/>
    <cellStyle name="Примечание 2 4" xfId="666"/>
    <cellStyle name="Примечание 2 4 2" xfId="4112"/>
    <cellStyle name="Примечание 2 4 2 2" xfId="4190"/>
    <cellStyle name="Примечание 2 4 2 3" xfId="4523"/>
    <cellStyle name="Примечание 2 4 3" xfId="4517"/>
    <cellStyle name="Примечание 2 40" xfId="1582"/>
    <cellStyle name="Примечание 2 41" xfId="1508"/>
    <cellStyle name="Примечание 2 42" xfId="1659"/>
    <cellStyle name="Примечание 2 43" xfId="1400"/>
    <cellStyle name="Примечание 2 44" xfId="1693"/>
    <cellStyle name="Примечание 2 45" xfId="1658"/>
    <cellStyle name="Примечание 2 46" xfId="1517"/>
    <cellStyle name="Примечание 2 47" xfId="1711"/>
    <cellStyle name="Примечание 2 48" xfId="1606"/>
    <cellStyle name="Примечание 2 49" xfId="1768"/>
    <cellStyle name="Примечание 2 5" xfId="777"/>
    <cellStyle name="Примечание 2 50" xfId="1691"/>
    <cellStyle name="Примечание 2 51" xfId="1599"/>
    <cellStyle name="Примечание 2 52" xfId="1654"/>
    <cellStyle name="Примечание 2 53" xfId="1759"/>
    <cellStyle name="Примечание 2 54" xfId="2924"/>
    <cellStyle name="Примечание 2 55" xfId="2982"/>
    <cellStyle name="Примечание 2 56" xfId="2980"/>
    <cellStyle name="Примечание 2 57" xfId="2974"/>
    <cellStyle name="Примечание 2 58" xfId="3015"/>
    <cellStyle name="Примечание 2 59" xfId="3943"/>
    <cellStyle name="Примечание 2 6" xfId="772"/>
    <cellStyle name="Примечание 2 60" xfId="3978"/>
    <cellStyle name="Примечание 2 7" xfId="759"/>
    <cellStyle name="Примечание 2 8" xfId="413"/>
    <cellStyle name="Примечание 2 9" xfId="769"/>
    <cellStyle name="Примечание 3" xfId="374"/>
    <cellStyle name="Примечание 3 2" xfId="424"/>
    <cellStyle name="Примечание 3 2 2" xfId="467"/>
    <cellStyle name="Примечание 3 2 2 2" xfId="516"/>
    <cellStyle name="Примечание 3 2 2 3" xfId="492"/>
    <cellStyle name="Примечание 3 2 3" xfId="563"/>
    <cellStyle name="Примечание 3 3" xfId="540"/>
    <cellStyle name="Примечание 3 4" xfId="3039"/>
    <cellStyle name="Примечание 4" xfId="475"/>
    <cellStyle name="Примечание 4 2" xfId="567"/>
    <cellStyle name="Примечание 5" xfId="523"/>
    <cellStyle name="Примечание 6" xfId="4032"/>
    <cellStyle name="Примечание 6 2" xfId="4246"/>
    <cellStyle name="Примечание 6 3" xfId="4386"/>
    <cellStyle name="Примечание 7" xfId="4307"/>
    <cellStyle name="Примечание 8" xfId="4325"/>
    <cellStyle name="Примечание 9" xfId="4455"/>
    <cellStyle name="Примітка" xfId="16" builtinId="10" customBuiltin="1"/>
    <cellStyle name="Результат" xfId="11" builtinId="21" customBuiltin="1"/>
    <cellStyle name="Связанная ячейка 2" xfId="90"/>
    <cellStyle name="Связанная ячейка 2 2" xfId="4109"/>
    <cellStyle name="Связанная ячейка 2 2 2" xfId="4090"/>
    <cellStyle name="Связанная ячейка 2 3" xfId="4191"/>
    <cellStyle name="Связанная ячейка 2 4" xfId="4223"/>
    <cellStyle name="Связанная ячейка 3" xfId="4029"/>
    <cellStyle name="Связанная ячейка 3 2" xfId="4243"/>
    <cellStyle name="Связанная ячейка 4" xfId="4304"/>
    <cellStyle name="Связанная ячейка 5" xfId="4322"/>
    <cellStyle name="Связанная ячейка 6" xfId="4452"/>
    <cellStyle name="Стиль 1" xfId="1826"/>
    <cellStyle name="Стиль 1 2" xfId="1860"/>
    <cellStyle name="Стиль 1 3" xfId="3054"/>
    <cellStyle name="Стиль 1 3 2" xfId="3806"/>
    <cellStyle name="Текст попередження" xfId="15" builtinId="11" customBuiltin="1"/>
    <cellStyle name="Текст пояснення" xfId="17" builtinId="53" customBuiltin="1"/>
    <cellStyle name="Текст предупреждения 2" xfId="91"/>
    <cellStyle name="Текст предупреждения 2 2" xfId="4111"/>
    <cellStyle name="Текст предупреждения 2 2 2" xfId="4091"/>
    <cellStyle name="Текст предупреждения 2 3" xfId="4192"/>
    <cellStyle name="Текст предупреждения 2 4" xfId="4229"/>
    <cellStyle name="Текст предупреждения 3" xfId="4031"/>
    <cellStyle name="Текст предупреждения 3 2" xfId="4245"/>
    <cellStyle name="Текст предупреждения 4" xfId="4300"/>
    <cellStyle name="Текст предупреждения 5" xfId="4324"/>
    <cellStyle name="Текст предупреждения 6" xfId="4454"/>
    <cellStyle name="Финансовый 10" xfId="347"/>
    <cellStyle name="Финансовый 10 2" xfId="392"/>
    <cellStyle name="Финансовый 10 2 2" xfId="3336"/>
    <cellStyle name="Финансовый 10 2 3" xfId="3999"/>
    <cellStyle name="Финансовый 10 3" xfId="610"/>
    <cellStyle name="Финансовый 10 3 2" xfId="3378"/>
    <cellStyle name="Финансовый 10 3 3" xfId="4511"/>
    <cellStyle name="Финансовый 10 4" xfId="642"/>
    <cellStyle name="Финансовый 10 4 2" xfId="3404"/>
    <cellStyle name="Финансовый 10 5" xfId="652"/>
    <cellStyle name="Финансовый 10 5 2" xfId="3414"/>
    <cellStyle name="Финансовый 10 6" xfId="3315"/>
    <cellStyle name="Финансовый 10 7" xfId="3951"/>
    <cellStyle name="Финансовый 11" xfId="375"/>
    <cellStyle name="Финансовый 12" xfId="376"/>
    <cellStyle name="Финансовый 13" xfId="397"/>
    <cellStyle name="Финансовый 13 2" xfId="3341"/>
    <cellStyle name="Финансовый 13 2 2" xfId="4416"/>
    <cellStyle name="Финансовый 13 3" xfId="4372"/>
    <cellStyle name="Финансовый 13 4" xfId="4003"/>
    <cellStyle name="Финансовый 14" xfId="522"/>
    <cellStyle name="Финансовый 15" xfId="2901"/>
    <cellStyle name="Финансовый 15 2" xfId="4310"/>
    <cellStyle name="Финансовый 15 2 2" xfId="4385"/>
    <cellStyle name="Финансовый 15 2 3" xfId="4534"/>
    <cellStyle name="Финансовый 15 3" xfId="4528"/>
    <cellStyle name="Финансовый 16" xfId="2902"/>
    <cellStyle name="Финансовый 18" xfId="3944"/>
    <cellStyle name="Финансовый 2" xfId="92"/>
    <cellStyle name="Финансовый 2 10" xfId="307"/>
    <cellStyle name="Финансовый 2 10 2" xfId="3300"/>
    <cellStyle name="Финансовый 2 10 3" xfId="4530"/>
    <cellStyle name="Финансовый 2 11" xfId="739"/>
    <cellStyle name="Финансовый 2 11 2" xfId="3442"/>
    <cellStyle name="Финансовый 2 11 2 2" xfId="4376"/>
    <cellStyle name="Финансовый 2 11 3" xfId="4532"/>
    <cellStyle name="Финансовый 2 12" xfId="740"/>
    <cellStyle name="Финансовый 2 12 2" xfId="3443"/>
    <cellStyle name="Финансовый 2 12 3" xfId="4537"/>
    <cellStyle name="Финансовый 2 13" xfId="657"/>
    <cellStyle name="Финансовый 2 13 2" xfId="3419"/>
    <cellStyle name="Финансовый 2 14" xfId="711"/>
    <cellStyle name="Финансовый 2 14 2" xfId="3437"/>
    <cellStyle name="Финансовый 2 15" xfId="689"/>
    <cellStyle name="Финансовый 2 15 2" xfId="3430"/>
    <cellStyle name="Финансовый 2 16" xfId="931"/>
    <cellStyle name="Финансовый 2 16 2" xfId="3506"/>
    <cellStyle name="Финансовый 2 17" xfId="920"/>
    <cellStyle name="Финансовый 2 17 2" xfId="3502"/>
    <cellStyle name="Финансовый 2 18" xfId="993"/>
    <cellStyle name="Финансовый 2 18 2" xfId="3522"/>
    <cellStyle name="Финансовый 2 19" xfId="842"/>
    <cellStyle name="Финансовый 2 19 2" xfId="3479"/>
    <cellStyle name="Финансовый 2 2" xfId="125"/>
    <cellStyle name="Финансовый 2 2 10" xfId="106"/>
    <cellStyle name="Финансовый 2 2 11" xfId="808"/>
    <cellStyle name="Финансовый 2 2 12" xfId="1031"/>
    <cellStyle name="Финансовый 2 2 13" xfId="994"/>
    <cellStyle name="Финансовый 2 2 14" xfId="1117"/>
    <cellStyle name="Финансовый 2 2 15" xfId="972"/>
    <cellStyle name="Финансовый 2 2 16" xfId="1068"/>
    <cellStyle name="Финансовый 2 2 17" xfId="1094"/>
    <cellStyle name="Финансовый 2 2 18" xfId="1080"/>
    <cellStyle name="Финансовый 2 2 19" xfId="1194"/>
    <cellStyle name="Финансовый 2 2 2" xfId="122"/>
    <cellStyle name="Финансовый 2 2 20" xfId="1255"/>
    <cellStyle name="Финансовый 2 2 21" xfId="1228"/>
    <cellStyle name="Финансовый 2 2 22" xfId="947"/>
    <cellStyle name="Финансовый 2 2 23" xfId="965"/>
    <cellStyle name="Финансовый 2 2 24" xfId="1154"/>
    <cellStyle name="Финансовый 2 2 25" xfId="1019"/>
    <cellStyle name="Финансовый 2 2 26" xfId="870"/>
    <cellStyle name="Финансовый 2 2 27" xfId="954"/>
    <cellStyle name="Финансовый 2 2 28" xfId="856"/>
    <cellStyle name="Финансовый 2 2 29" xfId="849"/>
    <cellStyle name="Финансовый 2 2 3" xfId="328"/>
    <cellStyle name="Финансовый 2 2 3 2" xfId="3306"/>
    <cellStyle name="Финансовый 2 2 3 2 2" xfId="4410"/>
    <cellStyle name="Финансовый 2 2 3 3" xfId="4363"/>
    <cellStyle name="Финансовый 2 2 3 4" xfId="4435"/>
    <cellStyle name="Финансовый 2 2 3 5" xfId="3990"/>
    <cellStyle name="Финансовый 2 2 30" xfId="1217"/>
    <cellStyle name="Финансовый 2 2 31" xfId="982"/>
    <cellStyle name="Финансовый 2 2 32" xfId="1022"/>
    <cellStyle name="Финансовый 2 2 33" xfId="1340"/>
    <cellStyle name="Финансовый 2 2 34" xfId="1501"/>
    <cellStyle name="Финансовый 2 2 35" xfId="1696"/>
    <cellStyle name="Финансовый 2 2 36" xfId="1440"/>
    <cellStyle name="Финансовый 2 2 37" xfId="1673"/>
    <cellStyle name="Финансовый 2 2 38" xfId="1410"/>
    <cellStyle name="Финансовый 2 2 39" xfId="1577"/>
    <cellStyle name="Финансовый 2 2 4" xfId="409"/>
    <cellStyle name="Финансовый 2 2 4 2" xfId="4061"/>
    <cellStyle name="Финансовый 2 2 4 2 2" xfId="4142"/>
    <cellStyle name="Финансовый 2 2 4 2 3" xfId="4522"/>
    <cellStyle name="Финансовый 2 2 4 3" xfId="4399"/>
    <cellStyle name="Финансовый 2 2 4 4" xfId="4492"/>
    <cellStyle name="Финансовый 2 2 40" xfId="1770"/>
    <cellStyle name="Финансовый 2 2 41" xfId="1353"/>
    <cellStyle name="Финансовый 2 2 42" xfId="1666"/>
    <cellStyle name="Финансовый 2 2 43" xfId="1639"/>
    <cellStyle name="Финансовый 2 2 44" xfId="1720"/>
    <cellStyle name="Финансовый 2 2 45" xfId="1349"/>
    <cellStyle name="Финансовый 2 2 46" xfId="1367"/>
    <cellStyle name="Финансовый 2 2 47" xfId="1483"/>
    <cellStyle name="Финансовый 2 2 48" xfId="1713"/>
    <cellStyle name="Финансовый 2 2 49" xfId="1668"/>
    <cellStyle name="Финансовый 2 2 5" xfId="717"/>
    <cellStyle name="Финансовый 2 2 50" xfId="1438"/>
    <cellStyle name="Финансовый 2 2 51" xfId="1401"/>
    <cellStyle name="Финансовый 2 2 52" xfId="1408"/>
    <cellStyle name="Финансовый 2 2 53" xfId="1643"/>
    <cellStyle name="Финансовый 2 2 54" xfId="2913"/>
    <cellStyle name="Финансовый 2 2 55" xfId="2949"/>
    <cellStyle name="Финансовый 2 2 56" xfId="2995"/>
    <cellStyle name="Финансовый 2 2 57" xfId="2933"/>
    <cellStyle name="Финансовый 2 2 58" xfId="3012"/>
    <cellStyle name="Финансовый 2 2 59" xfId="3282"/>
    <cellStyle name="Финансовый 2 2 59 2" xfId="3915"/>
    <cellStyle name="Финансовый 2 2 6" xfId="804"/>
    <cellStyle name="Финансовый 2 2 60" xfId="3983"/>
    <cellStyle name="Финансовый 2 2 7" xfId="682"/>
    <cellStyle name="Финансовый 2 2 8" xfId="791"/>
    <cellStyle name="Финансовый 2 2 9" xfId="756"/>
    <cellStyle name="Финансовый 2 20" xfId="845"/>
    <cellStyle name="Финансовый 2 20 2" xfId="3481"/>
    <cellStyle name="Финансовый 2 21" xfId="1040"/>
    <cellStyle name="Финансовый 2 21 2" xfId="3532"/>
    <cellStyle name="Финансовый 2 22" xfId="825"/>
    <cellStyle name="Финансовый 2 22 2" xfId="3471"/>
    <cellStyle name="Финансовый 2 23" xfId="885"/>
    <cellStyle name="Финансовый 2 23 2" xfId="3492"/>
    <cellStyle name="Финансовый 2 24" xfId="986"/>
    <cellStyle name="Финансовый 2 24 2" xfId="3518"/>
    <cellStyle name="Финансовый 2 25" xfId="902"/>
    <cellStyle name="Финансовый 2 25 2" xfId="3494"/>
    <cellStyle name="Финансовый 2 26" xfId="1048"/>
    <cellStyle name="Финансовый 2 26 2" xfId="3533"/>
    <cellStyle name="Финансовый 2 27" xfId="1086"/>
    <cellStyle name="Финансовый 2 27 2" xfId="3543"/>
    <cellStyle name="Финансовый 2 28" xfId="1134"/>
    <cellStyle name="Финансовый 2 28 2" xfId="3554"/>
    <cellStyle name="Финансовый 2 29" xfId="1267"/>
    <cellStyle name="Финансовый 2 29 2" xfId="3582"/>
    <cellStyle name="Финансовый 2 3" xfId="123"/>
    <cellStyle name="Финансовый 2 3 2" xfId="221"/>
    <cellStyle name="Финансовый 2 3 3" xfId="219"/>
    <cellStyle name="Финансовый 2 3 3 2" xfId="3289"/>
    <cellStyle name="Финансовый 2 3 3 2 2" xfId="4401"/>
    <cellStyle name="Финансовый 2 3 3 3" xfId="4354"/>
    <cellStyle name="Финансовый 2 3 3 4" xfId="4426"/>
    <cellStyle name="Финансовый 2 3 3 5" xfId="3979"/>
    <cellStyle name="Финансовый 2 3 4" xfId="334"/>
    <cellStyle name="Финансовый 2 3 5" xfId="352"/>
    <cellStyle name="Финансовый 2 3 5 2" xfId="3318"/>
    <cellStyle name="Финансовый 2 3 5 2 2" xfId="4414"/>
    <cellStyle name="Финансовый 2 3 5 3" xfId="4367"/>
    <cellStyle name="Финансовый 2 3 5 4" xfId="4016"/>
    <cellStyle name="Финансовый 2 30" xfId="1276"/>
    <cellStyle name="Финансовый 2 30 2" xfId="3586"/>
    <cellStyle name="Финансовый 2 31" xfId="1284"/>
    <cellStyle name="Финансовый 2 31 2" xfId="3590"/>
    <cellStyle name="Финансовый 2 32" xfId="1292"/>
    <cellStyle name="Финансовый 2 32 2" xfId="3594"/>
    <cellStyle name="Финансовый 2 33" xfId="1300"/>
    <cellStyle name="Финансовый 2 33 2" xfId="3598"/>
    <cellStyle name="Финансовый 2 34" xfId="1305"/>
    <cellStyle name="Финансовый 2 34 2" xfId="3602"/>
    <cellStyle name="Финансовый 2 35" xfId="1310"/>
    <cellStyle name="Финансовый 2 35 2" xfId="3606"/>
    <cellStyle name="Финансовый 2 36" xfId="1314"/>
    <cellStyle name="Финансовый 2 36 2" xfId="3609"/>
    <cellStyle name="Финансовый 2 37" xfId="1337"/>
    <cellStyle name="Финансовый 2 37 2" xfId="3621"/>
    <cellStyle name="Финансовый 2 38" xfId="1587"/>
    <cellStyle name="Финансовый 2 38 2" xfId="3692"/>
    <cellStyle name="Финансовый 2 39" xfId="1358"/>
    <cellStyle name="Финансовый 2 39 2" xfId="3625"/>
    <cellStyle name="Финансовый 2 4" xfId="202"/>
    <cellStyle name="Финансовый 2 4 2" xfId="341"/>
    <cellStyle name="Финансовый 2 4 3" xfId="303"/>
    <cellStyle name="Финансовый 2 4 3 2" xfId="3299"/>
    <cellStyle name="Финансовый 2 4 3 2 2" xfId="4404"/>
    <cellStyle name="Финансовый 2 4 3 3" xfId="4357"/>
    <cellStyle name="Финансовый 2 4 3 4" xfId="4429"/>
    <cellStyle name="Финансовый 2 4 3 5" xfId="3961"/>
    <cellStyle name="Финансовый 2 40" xfId="1537"/>
    <cellStyle name="Финансовый 2 40 2" xfId="3674"/>
    <cellStyle name="Финансовый 2 41" xfId="1541"/>
    <cellStyle name="Финансовый 2 41 2" xfId="3676"/>
    <cellStyle name="Финансовый 2 42" xfId="1569"/>
    <cellStyle name="Финансовый 2 42 2" xfId="3688"/>
    <cellStyle name="Финансовый 2 43" xfId="1359"/>
    <cellStyle name="Финансовый 2 43 2" xfId="3626"/>
    <cellStyle name="Финансовый 2 44" xfId="1597"/>
    <cellStyle name="Финансовый 2 44 2" xfId="3695"/>
    <cellStyle name="Финансовый 2 45" xfId="1496"/>
    <cellStyle name="Финансовый 2 45 2" xfId="3661"/>
    <cellStyle name="Финансовый 2 46" xfId="1536"/>
    <cellStyle name="Финансовый 2 46 2" xfId="3673"/>
    <cellStyle name="Финансовый 2 47" xfId="1786"/>
    <cellStyle name="Финансовый 2 47 2" xfId="3728"/>
    <cellStyle name="Финансовый 2 48" xfId="1387"/>
    <cellStyle name="Финансовый 2 48 2" xfId="3635"/>
    <cellStyle name="Финансовый 2 49" xfId="1366"/>
    <cellStyle name="Финансовый 2 49 2" xfId="3628"/>
    <cellStyle name="Финансовый 2 5" xfId="317"/>
    <cellStyle name="Финансовый 2 50" xfId="1497"/>
    <cellStyle name="Финансовый 2 50 2" xfId="3662"/>
    <cellStyle name="Финансовый 2 51" xfId="1802"/>
    <cellStyle name="Финансовый 2 51 2" xfId="3733"/>
    <cellStyle name="Финансовый 2 52" xfId="1813"/>
    <cellStyle name="Финансовый 2 52 2" xfId="3737"/>
    <cellStyle name="Финансовый 2 53" xfId="1822"/>
    <cellStyle name="Финансовый 2 53 2" xfId="3741"/>
    <cellStyle name="Финансовый 2 54" xfId="1831"/>
    <cellStyle name="Финансовый 2 54 2" xfId="3745"/>
    <cellStyle name="Финансовый 2 55" xfId="1837"/>
    <cellStyle name="Финансовый 2 55 2" xfId="3749"/>
    <cellStyle name="Финансовый 2 56" xfId="1844"/>
    <cellStyle name="Финансовый 2 56 2" xfId="3753"/>
    <cellStyle name="Финансовый 2 57" xfId="1848"/>
    <cellStyle name="Финансовый 2 57 2" xfId="3756"/>
    <cellStyle name="Финансовый 2 58" xfId="2910"/>
    <cellStyle name="Финансовый 2 58 2" xfId="3765"/>
    <cellStyle name="Финансовый 2 59" xfId="2977"/>
    <cellStyle name="Финансовый 2 59 2" xfId="3783"/>
    <cellStyle name="Финансовый 2 6" xfId="311"/>
    <cellStyle name="Финансовый 2 60" xfId="2920"/>
    <cellStyle name="Финансовый 2 60 2" xfId="3767"/>
    <cellStyle name="Финансовый 2 61" xfId="2962"/>
    <cellStyle name="Финансовый 2 61 2" xfId="3776"/>
    <cellStyle name="Финансовый 2 62" xfId="3010"/>
    <cellStyle name="Финансовый 2 62 2" xfId="3793"/>
    <cellStyle name="Финансовый 2 63" xfId="3913"/>
    <cellStyle name="Финансовый 2 64" xfId="3972"/>
    <cellStyle name="Финансовый 2 7" xfId="455"/>
    <cellStyle name="Финансовый 2 8" xfId="172"/>
    <cellStyle name="Финансовый 2 8 2" xfId="3286"/>
    <cellStyle name="Финансовый 2 8 3" xfId="4520"/>
    <cellStyle name="Финансовый 2 9" xfId="766"/>
    <cellStyle name="Финансовый 2 9 2" xfId="3453"/>
    <cellStyle name="Финансовый 2 9 3" xfId="4526"/>
    <cellStyle name="Финансовый 21" xfId="2976"/>
    <cellStyle name="Финансовый 24" xfId="1718"/>
    <cellStyle name="Финансовый 25" xfId="1378"/>
    <cellStyle name="Финансовый 26" xfId="1624"/>
    <cellStyle name="Финансовый 27" xfId="1369"/>
    <cellStyle name="Финансовый 28" xfId="2984"/>
    <cellStyle name="Финансовый 29" xfId="3001"/>
    <cellStyle name="Финансовый 3" xfId="93"/>
    <cellStyle name="Финансовый 3 10" xfId="794"/>
    <cellStyle name="Финансовый 3 11" xfId="671"/>
    <cellStyle name="Финансовый 3 12" xfId="727"/>
    <cellStyle name="Финансовый 3 13" xfId="876"/>
    <cellStyle name="Финансовый 3 14" xfId="1111"/>
    <cellStyle name="Финансовый 3 15" xfId="889"/>
    <cellStyle name="Финансовый 3 16" xfId="910"/>
    <cellStyle name="Финансовый 3 17" xfId="1132"/>
    <cellStyle name="Финансовый 3 18" xfId="824"/>
    <cellStyle name="Финансовый 3 19" xfId="1171"/>
    <cellStyle name="Финансовый 3 2" xfId="203"/>
    <cellStyle name="Финансовый 3 2 10" xfId="886"/>
    <cellStyle name="Финансовый 3 2 11" xfId="952"/>
    <cellStyle name="Финансовый 3 2 12" xfId="1062"/>
    <cellStyle name="Финансовый 3 2 13" xfId="852"/>
    <cellStyle name="Финансовый 3 2 14" xfId="899"/>
    <cellStyle name="Финансовый 3 2 15" xfId="887"/>
    <cellStyle name="Финансовый 3 2 16" xfId="1203"/>
    <cellStyle name="Финансовый 3 2 17" xfId="1159"/>
    <cellStyle name="Финансовый 3 2 18" xfId="1210"/>
    <cellStyle name="Финансовый 3 2 19" xfId="1167"/>
    <cellStyle name="Финансовый 3 2 2" xfId="220"/>
    <cellStyle name="Финансовый 3 2 2 10" xfId="670"/>
    <cellStyle name="Финансовый 3 2 2 11" xfId="967"/>
    <cellStyle name="Финансовый 3 2 2 12" xfId="1146"/>
    <cellStyle name="Финансовый 3 2 2 13" xfId="1009"/>
    <cellStyle name="Финансовый 3 2 2 14" xfId="1175"/>
    <cellStyle name="Финансовый 3 2 2 15" xfId="977"/>
    <cellStyle name="Финансовый 3 2 2 16" xfId="1118"/>
    <cellStyle name="Финансовый 3 2 2 17" xfId="853"/>
    <cellStyle name="Финансовый 3 2 2 18" xfId="170"/>
    <cellStyle name="Финансовый 3 2 2 19" xfId="1131"/>
    <cellStyle name="Финансовый 3 2 2 2" xfId="336"/>
    <cellStyle name="Финансовый 3 2 2 20" xfId="932"/>
    <cellStyle name="Финансовый 3 2 2 21" xfId="1222"/>
    <cellStyle name="Финансовый 3 2 2 22" xfId="1088"/>
    <cellStyle name="Финансовый 3 2 2 23" xfId="1060"/>
    <cellStyle name="Финансовый 3 2 2 24" xfId="1221"/>
    <cellStyle name="Финансовый 3 2 2 25" xfId="1199"/>
    <cellStyle name="Финансовый 3 2 2 26" xfId="841"/>
    <cellStyle name="Финансовый 3 2 2 27" xfId="1035"/>
    <cellStyle name="Финансовый 3 2 2 28" xfId="1158"/>
    <cellStyle name="Финансовый 3 2 2 29" xfId="834"/>
    <cellStyle name="Финансовый 3 2 2 3" xfId="462"/>
    <cellStyle name="Финансовый 3 2 2 30" xfId="1250"/>
    <cellStyle name="Финансовый 3 2 2 31" xfId="763"/>
    <cellStyle name="Финансовый 3 2 2 32" xfId="1085"/>
    <cellStyle name="Финансовый 3 2 2 33" xfId="1506"/>
    <cellStyle name="Финансовый 3 2 2 34" xfId="1535"/>
    <cellStyle name="Финансовый 3 2 2 35" xfId="1548"/>
    <cellStyle name="Финансовый 3 2 2 36" xfId="1383"/>
    <cellStyle name="Финансовый 3 2 2 37" xfId="1514"/>
    <cellStyle name="Финансовый 3 2 2 38" xfId="1687"/>
    <cellStyle name="Финансовый 3 2 2 39" xfId="1509"/>
    <cellStyle name="Финансовый 3 2 2 4" xfId="722"/>
    <cellStyle name="Финансовый 3 2 2 4 2" xfId="3048"/>
    <cellStyle name="Финансовый 3 2 2 40" xfId="1709"/>
    <cellStyle name="Финансовый 3 2 2 41" xfId="1382"/>
    <cellStyle name="Финансовый 3 2 2 42" xfId="1769"/>
    <cellStyle name="Финансовый 3 2 2 43" xfId="1594"/>
    <cellStyle name="Финансовый 3 2 2 44" xfId="1544"/>
    <cellStyle name="Финансовый 3 2 2 45" xfId="1351"/>
    <cellStyle name="Финансовый 3 2 2 46" xfId="1524"/>
    <cellStyle name="Финансовый 3 2 2 47" xfId="1379"/>
    <cellStyle name="Финансовый 3 2 2 48" xfId="1753"/>
    <cellStyle name="Финансовый 3 2 2 49" xfId="1611"/>
    <cellStyle name="Финансовый 3 2 2 5" xfId="738"/>
    <cellStyle name="Финансовый 3 2 2 50" xfId="1481"/>
    <cellStyle name="Финансовый 3 2 2 51" xfId="1482"/>
    <cellStyle name="Финансовый 3 2 2 52" xfId="1390"/>
    <cellStyle name="Финансовый 3 2 2 53" xfId="1723"/>
    <cellStyle name="Финансовый 3 2 2 54" xfId="2953"/>
    <cellStyle name="Финансовый 3 2 2 55" xfId="2961"/>
    <cellStyle name="Финансовый 3 2 2 56" xfId="2965"/>
    <cellStyle name="Финансовый 3 2 2 57" xfId="2922"/>
    <cellStyle name="Финансовый 3 2 2 58" xfId="3027"/>
    <cellStyle name="Финансовый 3 2 2 59" xfId="3976"/>
    <cellStyle name="Финансовый 3 2 2 6" xfId="744"/>
    <cellStyle name="Финансовый 3 2 2 60" xfId="3925"/>
    <cellStyle name="Финансовый 3 2 2 7" xfId="412"/>
    <cellStyle name="Финансовый 3 2 2 8" xfId="726"/>
    <cellStyle name="Финансовый 3 2 2 9" xfId="797"/>
    <cellStyle name="Финансовый 3 2 20" xfId="1224"/>
    <cellStyle name="Финансовый 3 2 21" xfId="948"/>
    <cellStyle name="Финансовый 3 2 22" xfId="1198"/>
    <cellStyle name="Финансовый 3 2 23" xfId="843"/>
    <cellStyle name="Финансовый 3 2 24" xfId="1212"/>
    <cellStyle name="Финансовый 3 2 25" xfId="984"/>
    <cellStyle name="Финансовый 3 2 26" xfId="1135"/>
    <cellStyle name="Финансовый 3 2 27" xfId="1261"/>
    <cellStyle name="Финансовый 3 2 28" xfId="1271"/>
    <cellStyle name="Финансовый 3 2 29" xfId="1279"/>
    <cellStyle name="Финансовый 3 2 3" xfId="673"/>
    <cellStyle name="Финансовый 3 2 30" xfId="1287"/>
    <cellStyle name="Финансовый 3 2 31" xfId="1295"/>
    <cellStyle name="Финансовый 3 2 32" xfId="1427"/>
    <cellStyle name="Финансовый 3 2 33" xfId="1515"/>
    <cellStyle name="Финансовый 3 2 34" xfId="1675"/>
    <cellStyle name="Финансовый 3 2 35" xfId="1347"/>
    <cellStyle name="Финансовый 3 2 36" xfId="1491"/>
    <cellStyle name="Финансовый 3 2 37" xfId="1370"/>
    <cellStyle name="Финансовый 3 2 38" xfId="1750"/>
    <cellStyle name="Финансовый 3 2 39" xfId="1402"/>
    <cellStyle name="Финансовый 3 2 4" xfId="728"/>
    <cellStyle name="Финансовый 3 2 40" xfId="1670"/>
    <cellStyle name="Финансовый 3 2 41" xfId="1357"/>
    <cellStyle name="Финансовый 3 2 42" xfId="1412"/>
    <cellStyle name="Финансовый 3 2 43" xfId="1738"/>
    <cellStyle name="Финансовый 3 2 44" xfId="1787"/>
    <cellStyle name="Финансовый 3 2 45" xfId="1613"/>
    <cellStyle name="Финансовый 3 2 46" xfId="1550"/>
    <cellStyle name="Финансовый 3 2 47" xfId="1610"/>
    <cellStyle name="Финансовый 3 2 48" xfId="1796"/>
    <cellStyle name="Финансовый 3 2 49" xfId="1719"/>
    <cellStyle name="Финансовый 3 2 5" xfId="792"/>
    <cellStyle name="Финансовый 3 2 50" xfId="1808"/>
    <cellStyle name="Финансовый 3 2 51" xfId="1817"/>
    <cellStyle name="Финансовый 3 2 52" xfId="1825"/>
    <cellStyle name="Финансовый 3 2 53" xfId="2928"/>
    <cellStyle name="Финансовый 3 2 54" xfId="2956"/>
    <cellStyle name="Финансовый 3 2 55" xfId="2990"/>
    <cellStyle name="Финансовый 3 2 56" xfId="2918"/>
    <cellStyle name="Финансовый 3 2 57" xfId="3018"/>
    <cellStyle name="Финансовый 3 2 58" xfId="3949"/>
    <cellStyle name="Финансовый 3 2 59" xfId="3910"/>
    <cellStyle name="Финансовый 3 2 6" xfId="400"/>
    <cellStyle name="Финансовый 3 2 7" xfId="710"/>
    <cellStyle name="Финансовый 3 2 8" xfId="734"/>
    <cellStyle name="Финансовый 3 2 9" xfId="659"/>
    <cellStyle name="Финансовый 3 20" xfId="1055"/>
    <cellStyle name="Финансовый 3 21" xfId="1061"/>
    <cellStyle name="Финансовый 3 22" xfId="1015"/>
    <cellStyle name="Финансовый 3 23" xfId="1196"/>
    <cellStyle name="Финансовый 3 24" xfId="1197"/>
    <cellStyle name="Финансовый 3 25" xfId="1251"/>
    <cellStyle name="Финансовый 3 26" xfId="867"/>
    <cellStyle name="Финансовый 3 27" xfId="1129"/>
    <cellStyle name="Финансовый 3 28" xfId="1173"/>
    <cellStyle name="Финансовый 3 29" xfId="1024"/>
    <cellStyle name="Финансовый 3 3" xfId="298"/>
    <cellStyle name="Финансовый 3 30" xfId="1148"/>
    <cellStyle name="Финансовый 3 31" xfId="973"/>
    <cellStyle name="Финансовый 3 32" xfId="1047"/>
    <cellStyle name="Финансовый 3 33" xfId="957"/>
    <cellStyle name="Финансовый 3 34" xfId="1181"/>
    <cellStyle name="Финансовый 3 35" xfId="1415"/>
    <cellStyle name="Финансовый 3 36" xfId="1588"/>
    <cellStyle name="Финансовый 3 37" xfId="1435"/>
    <cellStyle name="Финансовый 3 38" xfId="1502"/>
    <cellStyle name="Финансовый 3 39" xfId="1677"/>
    <cellStyle name="Финансовый 3 4" xfId="283"/>
    <cellStyle name="Финансовый 3 40" xfId="1727"/>
    <cellStyle name="Финансовый 3 41" xfId="1519"/>
    <cellStyle name="Финансовый 3 42" xfId="1762"/>
    <cellStyle name="Финансовый 3 43" xfId="1451"/>
    <cellStyle name="Финансовый 3 44" xfId="1740"/>
    <cellStyle name="Финансовый 3 45" xfId="1579"/>
    <cellStyle name="Финансовый 3 46" xfId="1406"/>
    <cellStyle name="Финансовый 3 47" xfId="1426"/>
    <cellStyle name="Финансовый 3 48" xfId="1617"/>
    <cellStyle name="Финансовый 3 49" xfId="1800"/>
    <cellStyle name="Финансовый 3 5" xfId="421"/>
    <cellStyle name="Финансовый 3 5 2" xfId="3348"/>
    <cellStyle name="Финансовый 3 5 2 2" xfId="4418"/>
    <cellStyle name="Финансовый 3 5 3" xfId="4374"/>
    <cellStyle name="Финансовый 3 5 4" xfId="4015"/>
    <cellStyle name="Финансовый 3 50" xfId="1663"/>
    <cellStyle name="Финансовый 3 51" xfId="1672"/>
    <cellStyle name="Финансовый 3 52" xfId="1625"/>
    <cellStyle name="Финансовый 3 53" xfId="1780"/>
    <cellStyle name="Финансовый 3 54" xfId="1441"/>
    <cellStyle name="Финансовый 3 55" xfId="1437"/>
    <cellStyle name="Финансовый 3 56" xfId="2926"/>
    <cellStyle name="Финансовый 3 57" xfId="2978"/>
    <cellStyle name="Финансовый 3 58" xfId="2931"/>
    <cellStyle name="Финансовый 3 59" xfId="2950"/>
    <cellStyle name="Финансовый 3 6" xfId="668"/>
    <cellStyle name="Финансовый 3 6 2" xfId="3043"/>
    <cellStyle name="Финансовый 3 6 2 2" xfId="3801"/>
    <cellStyle name="Финансовый 3 60" xfId="3017"/>
    <cellStyle name="Финансовый 3 61" xfId="3946"/>
    <cellStyle name="Финансовый 3 62" xfId="4097"/>
    <cellStyle name="Финансовый 3 7" xfId="767"/>
    <cellStyle name="Финансовый 3 8" xfId="680"/>
    <cellStyle name="Финансовый 3 9" xfId="718"/>
    <cellStyle name="Финансовый 31" xfId="3002"/>
    <cellStyle name="Финансовый 35" xfId="3003"/>
    <cellStyle name="Финансовый 4" xfId="96"/>
    <cellStyle name="Финансовый 4 10" xfId="786"/>
    <cellStyle name="Финансовый 4 100" xfId="2426"/>
    <cellStyle name="Финансовый 4 101" xfId="2440"/>
    <cellStyle name="Финансовый 4 102" xfId="2454"/>
    <cellStyle name="Финансовый 4 103" xfId="2468"/>
    <cellStyle name="Финансовый 4 104" xfId="2482"/>
    <cellStyle name="Финансовый 4 105" xfId="2496"/>
    <cellStyle name="Финансовый 4 106" xfId="2510"/>
    <cellStyle name="Финансовый 4 107" xfId="2524"/>
    <cellStyle name="Финансовый 4 108" xfId="2538"/>
    <cellStyle name="Финансовый 4 109" xfId="2552"/>
    <cellStyle name="Финансовый 4 11" xfId="781"/>
    <cellStyle name="Финансовый 4 110" xfId="2566"/>
    <cellStyle name="Финансовый 4 111" xfId="2580"/>
    <cellStyle name="Финансовый 4 112" xfId="2594"/>
    <cellStyle name="Финансовый 4 113" xfId="2608"/>
    <cellStyle name="Финансовый 4 114" xfId="2622"/>
    <cellStyle name="Финансовый 4 115" xfId="2636"/>
    <cellStyle name="Финансовый 4 116" xfId="2650"/>
    <cellStyle name="Финансовый 4 117" xfId="2664"/>
    <cellStyle name="Финансовый 4 118" xfId="2678"/>
    <cellStyle name="Финансовый 4 119" xfId="2693"/>
    <cellStyle name="Финансовый 4 12" xfId="749"/>
    <cellStyle name="Финансовый 4 120" xfId="2686"/>
    <cellStyle name="Финансовый 4 121" xfId="2719"/>
    <cellStyle name="Финансовый 4 122" xfId="2733"/>
    <cellStyle name="Финансовый 4 123" xfId="2747"/>
    <cellStyle name="Финансовый 4 124" xfId="2761"/>
    <cellStyle name="Финансовый 4 125" xfId="2775"/>
    <cellStyle name="Финансовый 4 126" xfId="2789"/>
    <cellStyle name="Финансовый 4 127" xfId="2803"/>
    <cellStyle name="Финансовый 4 128" xfId="2817"/>
    <cellStyle name="Финансовый 4 129" xfId="2831"/>
    <cellStyle name="Финансовый 4 13" xfId="693"/>
    <cellStyle name="Финансовый 4 130" xfId="2845"/>
    <cellStyle name="Финансовый 4 131" xfId="2857"/>
    <cellStyle name="Финансовый 4 132" xfId="2869"/>
    <cellStyle name="Финансовый 4 133" xfId="2881"/>
    <cellStyle name="Финансовый 4 134" xfId="2892"/>
    <cellStyle name="Финансовый 4 135" xfId="2914"/>
    <cellStyle name="Финансовый 4 136" xfId="2989"/>
    <cellStyle name="Финансовый 4 137" xfId="2986"/>
    <cellStyle name="Финансовый 4 138" xfId="2968"/>
    <cellStyle name="Финансовый 4 139" xfId="3013"/>
    <cellStyle name="Финансовый 4 14" xfId="701"/>
    <cellStyle name="Финансовый 4 140" xfId="3051"/>
    <cellStyle name="Финансовый 4 140 2" xfId="3804"/>
    <cellStyle name="Финансовый 4 141" xfId="3279"/>
    <cellStyle name="Финансовый 4 141 2" xfId="3916"/>
    <cellStyle name="Финансовый 4 142" xfId="3942"/>
    <cellStyle name="Финансовый 4 15" xfId="700"/>
    <cellStyle name="Финансовый 4 16" xfId="789"/>
    <cellStyle name="Финансовый 4 17" xfId="930"/>
    <cellStyle name="Финансовый 4 18" xfId="1076"/>
    <cellStyle name="Финансовый 4 19" xfId="1150"/>
    <cellStyle name="Финансовый 4 2" xfId="121"/>
    <cellStyle name="Финансовый 4 2 10" xfId="684"/>
    <cellStyle name="Финансовый 4 2 11" xfId="929"/>
    <cellStyle name="Финансовый 4 2 12" xfId="1166"/>
    <cellStyle name="Финансовый 4 2 13" xfId="854"/>
    <cellStyle name="Финансовый 4 2 14" xfId="1205"/>
    <cellStyle name="Финансовый 4 2 15" xfId="1215"/>
    <cellStyle name="Финансовый 4 2 16" xfId="1151"/>
    <cellStyle name="Финансовый 4 2 17" xfId="897"/>
    <cellStyle name="Финансовый 4 2 18" xfId="1160"/>
    <cellStyle name="Финансовый 4 2 19" xfId="960"/>
    <cellStyle name="Финансовый 4 2 2" xfId="280"/>
    <cellStyle name="Финансовый 4 2 2 10" xfId="1072"/>
    <cellStyle name="Финансовый 4 2 2 11" xfId="1095"/>
    <cellStyle name="Финансовый 4 2 2 12" xfId="1162"/>
    <cellStyle name="Финансовый 4 2 2 13" xfId="869"/>
    <cellStyle name="Финансовый 4 2 2 14" xfId="942"/>
    <cellStyle name="Финансовый 4 2 2 15" xfId="1213"/>
    <cellStyle name="Финансовый 4 2 2 16" xfId="1161"/>
    <cellStyle name="Финансовый 4 2 2 17" xfId="987"/>
    <cellStyle name="Финансовый 4 2 2 18" xfId="1008"/>
    <cellStyle name="Финансовый 4 2 2 19" xfId="838"/>
    <cellStyle name="Финансовый 4 2 2 2" xfId="491"/>
    <cellStyle name="Финансовый 4 2 2 20" xfId="807"/>
    <cellStyle name="Финансовый 4 2 2 21" xfId="832"/>
    <cellStyle name="Финансовый 4 2 2 22" xfId="1007"/>
    <cellStyle name="Финансовый 4 2 2 23" xfId="1066"/>
    <cellStyle name="Финансовый 4 2 2 24" xfId="1065"/>
    <cellStyle name="Финансовый 4 2 2 25" xfId="1006"/>
    <cellStyle name="Финансовый 4 2 2 26" xfId="1155"/>
    <cellStyle name="Финансовый 4 2 2 27" xfId="1069"/>
    <cellStyle name="Финансовый 4 2 2 28" xfId="828"/>
    <cellStyle name="Финансовый 4 2 2 29" xfId="859"/>
    <cellStyle name="Финансовый 4 2 2 3" xfId="776"/>
    <cellStyle name="Финансовый 4 2 2 30" xfId="915"/>
    <cellStyle name="Финансовый 4 2 2 31" xfId="950"/>
    <cellStyle name="Финансовый 4 2 2 32" xfId="1614"/>
    <cellStyle name="Финансовый 4 2 2 33" xfId="1355"/>
    <cellStyle name="Финансовый 4 2 2 34" xfId="1527"/>
    <cellStyle name="Финансовый 4 2 2 35" xfId="1580"/>
    <cellStyle name="Финансовый 4 2 2 36" xfId="1554"/>
    <cellStyle name="Финансовый 4 2 2 37" xfId="1450"/>
    <cellStyle name="Финансовый 4 2 2 38" xfId="1745"/>
    <cellStyle name="Финансовый 4 2 2 39" xfId="1697"/>
    <cellStyle name="Финансовый 4 2 2 4" xfId="168"/>
    <cellStyle name="Финансовый 4 2 2 40" xfId="1612"/>
    <cellStyle name="Финансовый 4 2 2 41" xfId="1804"/>
    <cellStyle name="Финансовый 4 2 2 42" xfId="1647"/>
    <cellStyle name="Финансовый 4 2 2 43" xfId="1609"/>
    <cellStyle name="Финансовый 4 2 2 44" xfId="1399"/>
    <cellStyle name="Финансовый 4 2 2 45" xfId="1650"/>
    <cellStyle name="Финансовый 4 2 2 46" xfId="1628"/>
    <cellStyle name="Финансовый 4 2 2 47" xfId="1343"/>
    <cellStyle name="Финансовый 4 2 2 48" xfId="1686"/>
    <cellStyle name="Финансовый 4 2 2 49" xfId="1646"/>
    <cellStyle name="Финансовый 4 2 2 5" xfId="732"/>
    <cellStyle name="Финансовый 4 2 2 50" xfId="1797"/>
    <cellStyle name="Финансовый 4 2 2 51" xfId="1377"/>
    <cellStyle name="Финансовый 4 2 2 52" xfId="1793"/>
    <cellStyle name="Финансовый 4 2 2 53" xfId="2981"/>
    <cellStyle name="Финансовый 4 2 2 54" xfId="2919"/>
    <cellStyle name="Финансовый 4 2 2 55" xfId="2958"/>
    <cellStyle name="Финансовый 4 2 2 56" xfId="2975"/>
    <cellStyle name="Финансовый 4 2 2 57" xfId="3028"/>
    <cellStyle name="Финансовый 4 2 2 58" xfId="3035"/>
    <cellStyle name="Финансовый 4 2 2 59" xfId="3998"/>
    <cellStyle name="Финансовый 4 2 2 6" xfId="764"/>
    <cellStyle name="Финансовый 4 2 2 60" xfId="4482"/>
    <cellStyle name="Финансовый 4 2 2 7" xfId="747"/>
    <cellStyle name="Финансовый 4 2 2 8" xfId="411"/>
    <cellStyle name="Финансовый 4 2 2 9" xfId="404"/>
    <cellStyle name="Финансовый 4 2 20" xfId="1186"/>
    <cellStyle name="Финансовый 4 2 21" xfId="1165"/>
    <cellStyle name="Финансовый 4 2 22" xfId="882"/>
    <cellStyle name="Финансовый 4 2 23" xfId="883"/>
    <cellStyle name="Финансовый 4 2 24" xfId="1245"/>
    <cellStyle name="Финансовый 4 2 25" xfId="1185"/>
    <cellStyle name="Финансовый 4 2 26" xfId="1200"/>
    <cellStyle name="Финансовый 4 2 27" xfId="998"/>
    <cellStyle name="Финансовый 4 2 28" xfId="1260"/>
    <cellStyle name="Финансовый 4 2 29" xfId="1270"/>
    <cellStyle name="Финансовый 4 2 3" xfId="561"/>
    <cellStyle name="Финансовый 4 2 30" xfId="1278"/>
    <cellStyle name="Финансовый 4 2 31" xfId="1286"/>
    <cellStyle name="Финансовый 4 2 32" xfId="1294"/>
    <cellStyle name="Финансовый 4 2 33" xfId="1470"/>
    <cellStyle name="Финансовый 4 2 34" xfId="1530"/>
    <cellStyle name="Финансовый 4 2 35" xfId="1561"/>
    <cellStyle name="Финансовый 4 2 36" xfId="1476"/>
    <cellStyle name="Финансовый 4 2 37" xfId="1507"/>
    <cellStyle name="Финансовый 4 2 38" xfId="1662"/>
    <cellStyle name="Финансовый 4 2 39" xfId="1737"/>
    <cellStyle name="Финансовый 4 2 4" xfId="699"/>
    <cellStyle name="Финансовый 4 2 40" xfId="1683"/>
    <cellStyle name="Финансовый 4 2 41" xfId="1805"/>
    <cellStyle name="Финансовый 4 2 42" xfId="1385"/>
    <cellStyle name="Финансовый 4 2 43" xfId="1734"/>
    <cellStyle name="Финансовый 4 2 44" xfId="1484"/>
    <cellStyle name="Финансовый 4 2 45" xfId="1664"/>
    <cellStyle name="Финансовый 4 2 46" xfId="1638"/>
    <cellStyle name="Финансовый 4 2 47" xfId="1747"/>
    <cellStyle name="Финансовый 4 2 48" xfId="1407"/>
    <cellStyle name="Финансовый 4 2 49" xfId="1396"/>
    <cellStyle name="Финансовый 4 2 5" xfId="733"/>
    <cellStyle name="Финансовый 4 2 50" xfId="1636"/>
    <cellStyle name="Финансовый 4 2 51" xfId="1807"/>
    <cellStyle name="Финансовый 4 2 52" xfId="1816"/>
    <cellStyle name="Финансовый 4 2 53" xfId="1824"/>
    <cellStyle name="Финансовый 4 2 54" xfId="2939"/>
    <cellStyle name="Финансовый 4 2 55" xfId="2959"/>
    <cellStyle name="Финансовый 4 2 56" xfId="2969"/>
    <cellStyle name="Финансовый 4 2 57" xfId="2940"/>
    <cellStyle name="Финансовый 4 2 58" xfId="3021"/>
    <cellStyle name="Финансовый 4 2 59" xfId="3053"/>
    <cellStyle name="Финансовый 4 2 6" xfId="750"/>
    <cellStyle name="Финансовый 4 2 60" xfId="3964"/>
    <cellStyle name="Финансовый 4 2 61" xfId="3985"/>
    <cellStyle name="Финансовый 4 2 7" xfId="702"/>
    <cellStyle name="Финансовый 4 2 8" xfId="723"/>
    <cellStyle name="Финансовый 4 2 9" xfId="801"/>
    <cellStyle name="Финансовый 4 20" xfId="861"/>
    <cellStyle name="Финансовый 4 21" xfId="674"/>
    <cellStyle name="Финансовый 4 22" xfId="1064"/>
    <cellStyle name="Финансовый 4 23" xfId="1233"/>
    <cellStyle name="Финансовый 4 24" xfId="1032"/>
    <cellStyle name="Финансовый 4 25" xfId="912"/>
    <cellStyle name="Финансовый 4 26" xfId="1110"/>
    <cellStyle name="Финансовый 4 27" xfId="1190"/>
    <cellStyle name="Финансовый 4 28" xfId="1240"/>
    <cellStyle name="Финансовый 4 29" xfId="1208"/>
    <cellStyle name="Финансовый 4 3" xfId="325"/>
    <cellStyle name="Финансовый 4 30" xfId="1209"/>
    <cellStyle name="Финансовый 4 31" xfId="1249"/>
    <cellStyle name="Финансовый 4 32" xfId="829"/>
    <cellStyle name="Финансовый 4 33" xfId="660"/>
    <cellStyle name="Финансовый 4 34" xfId="893"/>
    <cellStyle name="Финансовый 4 35" xfId="1083"/>
    <cellStyle name="Финансовый 4 36" xfId="1001"/>
    <cellStyle name="Финансовый 4 37" xfId="1266"/>
    <cellStyle name="Финансовый 4 38" xfId="1341"/>
    <cellStyle name="Финансовый 4 39" xfId="1656"/>
    <cellStyle name="Финансовый 4 4" xfId="321"/>
    <cellStyle name="Финансовый 4 4 2" xfId="3304"/>
    <cellStyle name="Финансовый 4 4 2 2" xfId="4408"/>
    <cellStyle name="Финансовый 4 4 3" xfId="4361"/>
    <cellStyle name="Финансовый 4 4 4" xfId="4433"/>
    <cellStyle name="Финансовый 4 4 5" xfId="3928"/>
    <cellStyle name="Финансовый 4 40" xfId="1645"/>
    <cellStyle name="Финансовый 4 41" xfId="1558"/>
    <cellStyle name="Финансовый 4 42" xfId="1458"/>
    <cellStyle name="Финансовый 4 43" xfId="1531"/>
    <cellStyle name="Финансовый 4 44" xfId="1327"/>
    <cellStyle name="Финансовый 4 45" xfId="1684"/>
    <cellStyle name="Финансовый 4 46" xfId="1459"/>
    <cellStyle name="Финансовый 4 47" xfId="1446"/>
    <cellStyle name="Финансовый 4 48" xfId="1757"/>
    <cellStyle name="Финансовый 4 49" xfId="1789"/>
    <cellStyle name="Финансовый 4 5" xfId="304"/>
    <cellStyle name="Финансовый 4 50" xfId="1715"/>
    <cellStyle name="Финансовый 4 51" xfId="1803"/>
    <cellStyle name="Финансовый 4 52" xfId="1600"/>
    <cellStyle name="Финансовый 4 53" xfId="1556"/>
    <cellStyle name="Финансовый 4 54" xfId="1632"/>
    <cellStyle name="Финансовый 4 55" xfId="1546"/>
    <cellStyle name="Финансовый 4 56" xfId="1522"/>
    <cellStyle name="Финансовый 4 57" xfId="1665"/>
    <cellStyle name="Финансовый 4 58" xfId="1388"/>
    <cellStyle name="Финансовый 4 59" xfId="1855"/>
    <cellStyle name="Финансовый 4 6" xfId="287"/>
    <cellStyle name="Финансовый 4 6 2" xfId="3294"/>
    <cellStyle name="Финансовый 4 6 2 2" xfId="4402"/>
    <cellStyle name="Финансовый 4 6 3" xfId="4355"/>
    <cellStyle name="Финансовый 4 6 4" xfId="4427"/>
    <cellStyle name="Финансовый 4 6 5" xfId="3937"/>
    <cellStyle name="Финансовый 4 60" xfId="1865"/>
    <cellStyle name="Финансовый 4 61" xfId="1880"/>
    <cellStyle name="Финансовый 4 62" xfId="1894"/>
    <cellStyle name="Финансовый 4 63" xfId="1909"/>
    <cellStyle name="Финансовый 4 64" xfId="1923"/>
    <cellStyle name="Финансовый 4 65" xfId="1937"/>
    <cellStyle name="Финансовый 4 66" xfId="1951"/>
    <cellStyle name="Финансовый 4 67" xfId="1965"/>
    <cellStyle name="Финансовый 4 68" xfId="1979"/>
    <cellStyle name="Финансовый 4 69" xfId="1992"/>
    <cellStyle name="Финансовый 4 7" xfId="423"/>
    <cellStyle name="Финансовый 4 7 2" xfId="458"/>
    <cellStyle name="Финансовый 4 7 3" xfId="512"/>
    <cellStyle name="Финансовый 4 70" xfId="1997"/>
    <cellStyle name="Финансовый 4 71" xfId="2020"/>
    <cellStyle name="Финансовый 4 72" xfId="2034"/>
    <cellStyle name="Финансовый 4 73" xfId="2048"/>
    <cellStyle name="Финансовый 4 74" xfId="2062"/>
    <cellStyle name="Финансовый 4 75" xfId="2076"/>
    <cellStyle name="Финансовый 4 76" xfId="2090"/>
    <cellStyle name="Финансовый 4 77" xfId="2104"/>
    <cellStyle name="Финансовый 4 78" xfId="2118"/>
    <cellStyle name="Финансовый 4 79" xfId="2132"/>
    <cellStyle name="Финансовый 4 8" xfId="539"/>
    <cellStyle name="Финансовый 4 80" xfId="2146"/>
    <cellStyle name="Финансовый 4 81" xfId="2160"/>
    <cellStyle name="Финансовый 4 82" xfId="2174"/>
    <cellStyle name="Финансовый 4 83" xfId="2188"/>
    <cellStyle name="Финансовый 4 84" xfId="2202"/>
    <cellStyle name="Финансовый 4 85" xfId="2216"/>
    <cellStyle name="Финансовый 4 86" xfId="2230"/>
    <cellStyle name="Финансовый 4 87" xfId="2244"/>
    <cellStyle name="Финансовый 4 88" xfId="2258"/>
    <cellStyle name="Финансовый 4 89" xfId="2272"/>
    <cellStyle name="Финансовый 4 9" xfId="171"/>
    <cellStyle name="Финансовый 4 9 2" xfId="3037"/>
    <cellStyle name="Финансовый 4 90" xfId="2286"/>
    <cellStyle name="Финансовый 4 91" xfId="2300"/>
    <cellStyle name="Финансовый 4 92" xfId="2314"/>
    <cellStyle name="Финансовый 4 93" xfId="2328"/>
    <cellStyle name="Финансовый 4 94" xfId="2342"/>
    <cellStyle name="Финансовый 4 95" xfId="2356"/>
    <cellStyle name="Финансовый 4 96" xfId="2370"/>
    <cellStyle name="Финансовый 4 97" xfId="2384"/>
    <cellStyle name="Финансовый 4 98" xfId="2398"/>
    <cellStyle name="Финансовый 4 99" xfId="2412"/>
    <cellStyle name="Финансовый 42" xfId="3005"/>
    <cellStyle name="Финансовый 5" xfId="97"/>
    <cellStyle name="Финансовый 5 10" xfId="816"/>
    <cellStyle name="Финансовый 5 11" xfId="819"/>
    <cellStyle name="Финансовый 5 12" xfId="821"/>
    <cellStyle name="Финансовый 5 13" xfId="888"/>
    <cellStyle name="Финансовый 5 14" xfId="1156"/>
    <cellStyle name="Финансовый 5 15" xfId="1003"/>
    <cellStyle name="Финансовый 5 16" xfId="1026"/>
    <cellStyle name="Финансовый 5 17" xfId="913"/>
    <cellStyle name="Финансовый 5 18" xfId="1108"/>
    <cellStyle name="Финансовый 5 19" xfId="968"/>
    <cellStyle name="Финансовый 5 2" xfId="222"/>
    <cellStyle name="Финансовый 5 2 10" xfId="908"/>
    <cellStyle name="Финансовый 5 2 10 2" xfId="3498"/>
    <cellStyle name="Финансовый 5 2 11" xfId="1082"/>
    <cellStyle name="Финансовый 5 2 11 2" xfId="3541"/>
    <cellStyle name="Финансовый 5 2 12" xfId="907"/>
    <cellStyle name="Финансовый 5 2 12 2" xfId="3497"/>
    <cellStyle name="Финансовый 5 2 13" xfId="895"/>
    <cellStyle name="Финансовый 5 2 13 2" xfId="3493"/>
    <cellStyle name="Финансовый 5 2 14" xfId="730"/>
    <cellStyle name="Финансовый 5 2 14 2" xfId="3441"/>
    <cellStyle name="Финансовый 5 2 15" xfId="833"/>
    <cellStyle name="Финансовый 5 2 15 2" xfId="3475"/>
    <cellStyle name="Финансовый 5 2 16" xfId="988"/>
    <cellStyle name="Финансовый 5 2 16 2" xfId="3519"/>
    <cellStyle name="Финансовый 5 2 17" xfId="1049"/>
    <cellStyle name="Финансовый 5 2 17 2" xfId="3534"/>
    <cellStyle name="Финансовый 5 2 18" xfId="1236"/>
    <cellStyle name="Финансовый 5 2 18 2" xfId="3571"/>
    <cellStyle name="Финансовый 5 2 19" xfId="844"/>
    <cellStyle name="Финансовый 5 2 19 2" xfId="3480"/>
    <cellStyle name="Финансовый 5 2 2" xfId="250"/>
    <cellStyle name="Финансовый 5 2 2 10" xfId="940"/>
    <cellStyle name="Финансовый 5 2 2 11" xfId="943"/>
    <cellStyle name="Финансовый 5 2 2 12" xfId="771"/>
    <cellStyle name="Финансовый 5 2 2 13" xfId="884"/>
    <cellStyle name="Финансовый 5 2 2 14" xfId="985"/>
    <cellStyle name="Финансовый 5 2 2 15" xfId="1133"/>
    <cellStyle name="Финансовый 5 2 2 16" xfId="892"/>
    <cellStyle name="Финансовый 5 2 2 17" xfId="1157"/>
    <cellStyle name="Финансовый 5 2 2 18" xfId="1025"/>
    <cellStyle name="Финансовый 5 2 2 19" xfId="1104"/>
    <cellStyle name="Финансовый 5 2 2 2" xfId="297"/>
    <cellStyle name="Финансовый 5 2 2 20" xfId="1081"/>
    <cellStyle name="Финансовый 5 2 2 21" xfId="917"/>
    <cellStyle name="Финансовый 5 2 2 22" xfId="1189"/>
    <cellStyle name="Финансовый 5 2 2 23" xfId="1225"/>
    <cellStyle name="Финансовый 5 2 2 24" xfId="1028"/>
    <cellStyle name="Финансовый 5 2 2 25" xfId="1051"/>
    <cellStyle name="Финансовый 5 2 2 26" xfId="830"/>
    <cellStyle name="Финансовый 5 2 2 27" xfId="1182"/>
    <cellStyle name="Финансовый 5 2 2 28" xfId="1125"/>
    <cellStyle name="Финансовый 5 2 2 29" xfId="1041"/>
    <cellStyle name="Финансовый 5 2 2 3" xfId="704"/>
    <cellStyle name="Финансовый 5 2 2 30" xfId="1177"/>
    <cellStyle name="Финансовый 5 2 2 31" xfId="1074"/>
    <cellStyle name="Финансовый 5 2 2 32" xfId="1479"/>
    <cellStyle name="Финансовый 5 2 2 33" xfId="1680"/>
    <cellStyle name="Финансовый 5 2 2 34" xfId="1345"/>
    <cellStyle name="Финансовый 5 2 2 35" xfId="1589"/>
    <cellStyle name="Финансовый 5 2 2 36" xfId="1462"/>
    <cellStyle name="Финансовый 5 2 2 37" xfId="1766"/>
    <cellStyle name="Финансовый 5 2 2 38" xfId="1428"/>
    <cellStyle name="Финансовый 5 2 2 39" xfId="1744"/>
    <cellStyle name="Финансовый 5 2 2 4" xfId="795"/>
    <cellStyle name="Финансовый 5 2 2 40" xfId="1444"/>
    <cellStyle name="Финансовый 5 2 2 41" xfId="1657"/>
    <cellStyle name="Финансовый 5 2 2 42" xfId="1492"/>
    <cellStyle name="Финансовый 5 2 2 43" xfId="1669"/>
    <cellStyle name="Финансовый 5 2 2 44" xfId="1679"/>
    <cellStyle name="Финансовый 5 2 2 45" xfId="1739"/>
    <cellStyle name="Финансовый 5 2 2 46" xfId="1765"/>
    <cellStyle name="Финансовый 5 2 2 47" xfId="1728"/>
    <cellStyle name="Финансовый 5 2 2 48" xfId="1523"/>
    <cellStyle name="Финансовый 5 2 2 49" xfId="1473"/>
    <cellStyle name="Финансовый 5 2 2 5" xfId="169"/>
    <cellStyle name="Финансовый 5 2 2 50" xfId="1700"/>
    <cellStyle name="Финансовый 5 2 2 51" xfId="1692"/>
    <cellStyle name="Финансовый 5 2 2 52" xfId="1452"/>
    <cellStyle name="Финансовый 5 2 2 53" xfId="2942"/>
    <cellStyle name="Финансовый 5 2 2 54" xfId="2991"/>
    <cellStyle name="Финансовый 5 2 2 55" xfId="2917"/>
    <cellStyle name="Финансовый 5 2 2 56" xfId="2979"/>
    <cellStyle name="Финансовый 5 2 2 57" xfId="3023"/>
    <cellStyle name="Финансовый 5 2 2 58" xfId="3055"/>
    <cellStyle name="Финансовый 5 2 2 58 2" xfId="3807"/>
    <cellStyle name="Финансовый 5 2 2 59" xfId="3290"/>
    <cellStyle name="Финансовый 5 2 2 59 2" xfId="3969"/>
    <cellStyle name="Финансовый 5 2 2 6" xfId="768"/>
    <cellStyle name="Финансовый 5 2 2 60" xfId="3933"/>
    <cellStyle name="Финансовый 5 2 2 7" xfId="694"/>
    <cellStyle name="Финансовый 5 2 2 8" xfId="752"/>
    <cellStyle name="Финансовый 5 2 2 9" xfId="107"/>
    <cellStyle name="Финансовый 5 2 20" xfId="826"/>
    <cellStyle name="Финансовый 5 2 20 2" xfId="3472"/>
    <cellStyle name="Финансовый 5 2 21" xfId="1164"/>
    <cellStyle name="Финансовый 5 2 21 2" xfId="3559"/>
    <cellStyle name="Финансовый 5 2 22" xfId="1063"/>
    <cellStyle name="Финансовый 5 2 22 2" xfId="3537"/>
    <cellStyle name="Финансовый 5 2 23" xfId="1187"/>
    <cellStyle name="Финансовый 5 2 23 2" xfId="3562"/>
    <cellStyle name="Финансовый 5 2 24" xfId="1229"/>
    <cellStyle name="Финансовый 5 2 24 2" xfId="3569"/>
    <cellStyle name="Финансовый 5 2 25" xfId="868"/>
    <cellStyle name="Финансовый 5 2 25 2" xfId="3488"/>
    <cellStyle name="Финансовый 5 2 26" xfId="925"/>
    <cellStyle name="Финансовый 5 2 26 2" xfId="3505"/>
    <cellStyle name="Финансовый 5 2 27" xfId="1247"/>
    <cellStyle name="Финансовый 5 2 27 2" xfId="3576"/>
    <cellStyle name="Финансовый 5 2 28" xfId="827"/>
    <cellStyle name="Финансовый 5 2 28 2" xfId="3473"/>
    <cellStyle name="Финансовый 5 2 29" xfId="1027"/>
    <cellStyle name="Финансовый 5 2 29 2" xfId="3528"/>
    <cellStyle name="Финансовый 5 2 3" xfId="688"/>
    <cellStyle name="Финансовый 5 2 3 2" xfId="3429"/>
    <cellStyle name="Финансовый 5 2 3 3" xfId="4498"/>
    <cellStyle name="Финансовый 5 2 30" xfId="1029"/>
    <cellStyle name="Финансовый 5 2 30 2" xfId="3529"/>
    <cellStyle name="Финансовый 5 2 31" xfId="840"/>
    <cellStyle name="Финансовый 5 2 31 2" xfId="3478"/>
    <cellStyle name="Финансовый 5 2 32" xfId="1449"/>
    <cellStyle name="Финансовый 5 2 32 2" xfId="3652"/>
    <cellStyle name="Финансовый 5 2 33" xfId="1685"/>
    <cellStyle name="Финансовый 5 2 33 2" xfId="3706"/>
    <cellStyle name="Финансовый 5 2 34" xfId="1342"/>
    <cellStyle name="Финансовый 5 2 34 2" xfId="3622"/>
    <cellStyle name="Финансовый 5 2 35" xfId="1565"/>
    <cellStyle name="Финансовый 5 2 35 2" xfId="3686"/>
    <cellStyle name="Финансовый 5 2 36" xfId="1430"/>
    <cellStyle name="Финансовый 5 2 36 2" xfId="3647"/>
    <cellStyle name="Финансовый 5 2 37" xfId="1714"/>
    <cellStyle name="Финансовый 5 2 37 2" xfId="3712"/>
    <cellStyle name="Финансовый 5 2 38" xfId="1604"/>
    <cellStyle name="Финансовый 5 2 38 2" xfId="3696"/>
    <cellStyle name="Финансовый 5 2 39" xfId="1335"/>
    <cellStyle name="Финансовый 5 2 39 2" xfId="3619"/>
    <cellStyle name="Финансовый 5 2 4" xfId="798"/>
    <cellStyle name="Финансовый 5 2 4 2" xfId="3462"/>
    <cellStyle name="Финансовый 5 2 4 3" xfId="4531"/>
    <cellStyle name="Финансовый 5 2 40" xfId="1635"/>
    <cellStyle name="Финансовый 5 2 40 2" xfId="3704"/>
    <cellStyle name="Финансовый 5 2 41" xfId="1751"/>
    <cellStyle name="Финансовый 5 2 41 2" xfId="3717"/>
    <cellStyle name="Финансовый 5 2 42" xfId="1381"/>
    <cellStyle name="Финансовый 5 2 42 2" xfId="3633"/>
    <cellStyle name="Финансовый 5 2 43" xfId="1549"/>
    <cellStyle name="Финансовый 5 2 43 2" xfId="3680"/>
    <cellStyle name="Финансовый 5 2 44" xfId="1798"/>
    <cellStyle name="Финансовый 5 2 44 2" xfId="3730"/>
    <cellStyle name="Финансовый 5 2 45" xfId="1414"/>
    <cellStyle name="Финансовый 5 2 45 2" xfId="3642"/>
    <cellStyle name="Финансовый 5 2 46" xfId="1409"/>
    <cellStyle name="Финансовый 5 2 46 2" xfId="3641"/>
    <cellStyle name="Финансовый 5 2 47" xfId="1755"/>
    <cellStyle name="Финансовый 5 2 47 2" xfId="3720"/>
    <cellStyle name="Финансовый 5 2 48" xfId="1394"/>
    <cellStyle name="Финансовый 5 2 48 2" xfId="3637"/>
    <cellStyle name="Финансовый 5 2 49" xfId="1511"/>
    <cellStyle name="Финансовый 5 2 49 2" xfId="3664"/>
    <cellStyle name="Финансовый 5 2 5" xfId="402"/>
    <cellStyle name="Финансовый 5 2 5 2" xfId="3342"/>
    <cellStyle name="Финансовый 5 2 5 3" xfId="4540"/>
    <cellStyle name="Финансовый 5 2 50" xfId="1754"/>
    <cellStyle name="Финансовый 5 2 50 2" xfId="3719"/>
    <cellStyle name="Финансовый 5 2 51" xfId="1776"/>
    <cellStyle name="Финансовый 5 2 51 2" xfId="3725"/>
    <cellStyle name="Финансовый 5 2 52" xfId="1420"/>
    <cellStyle name="Финансовый 5 2 52 2" xfId="3643"/>
    <cellStyle name="Финансовый 5 2 53" xfId="2934"/>
    <cellStyle name="Финансовый 5 2 53 2" xfId="3769"/>
    <cellStyle name="Финансовый 5 2 54" xfId="2993"/>
    <cellStyle name="Финансовый 5 2 54 2" xfId="3785"/>
    <cellStyle name="Финансовый 5 2 55" xfId="2915"/>
    <cellStyle name="Финансовый 5 2 55 2" xfId="3766"/>
    <cellStyle name="Финансовый 5 2 56" xfId="2971"/>
    <cellStyle name="Финансовый 5 2 56 2" xfId="3782"/>
    <cellStyle name="Финансовый 5 2 57" xfId="3020"/>
    <cellStyle name="Финансовый 5 2 57 2" xfId="3794"/>
    <cellStyle name="Финансовый 5 2 58" xfId="3959"/>
    <cellStyle name="Финансовый 5 2 59" xfId="3980"/>
    <cellStyle name="Финансовый 5 2 6" xfId="753"/>
    <cellStyle name="Финансовый 5 2 6 2" xfId="3450"/>
    <cellStyle name="Финансовый 5 2 7" xfId="676"/>
    <cellStyle name="Финансовый 5 2 7 2" xfId="3424"/>
    <cellStyle name="Финансовый 5 2 8" xfId="690"/>
    <cellStyle name="Финансовый 5 2 8 2" xfId="3431"/>
    <cellStyle name="Финансовый 5 2 9" xfId="775"/>
    <cellStyle name="Финансовый 5 2 9 2" xfId="3456"/>
    <cellStyle name="Финансовый 5 20" xfId="921"/>
    <cellStyle name="Финансовый 5 21" xfId="918"/>
    <cellStyle name="Финансовый 5 22" xfId="1262"/>
    <cellStyle name="Финансовый 5 23" xfId="1272"/>
    <cellStyle name="Финансовый 5 24" xfId="1280"/>
    <cellStyle name="Финансовый 5 25" xfId="1288"/>
    <cellStyle name="Финансовый 5 26" xfId="1296"/>
    <cellStyle name="Финансовый 5 27" xfId="1302"/>
    <cellStyle name="Финансовый 5 28" xfId="1307"/>
    <cellStyle name="Финансовый 5 29" xfId="1311"/>
    <cellStyle name="Финансовый 5 3" xfId="324"/>
    <cellStyle name="Финансовый 5 30" xfId="1315"/>
    <cellStyle name="Финансовый 5 31" xfId="1317"/>
    <cellStyle name="Финансовый 5 32" xfId="1319"/>
    <cellStyle name="Финансовый 5 33" xfId="1321"/>
    <cellStyle name="Финансовый 5 34" xfId="1323"/>
    <cellStyle name="Финансовый 5 35" xfId="1429"/>
    <cellStyle name="Финансовый 5 36" xfId="1494"/>
    <cellStyle name="Финансовый 5 37" xfId="1706"/>
    <cellStyle name="Финансовый 5 38" xfId="1722"/>
    <cellStyle name="Финансовый 5 39" xfId="1735"/>
    <cellStyle name="Финансовый 5 4" xfId="322"/>
    <cellStyle name="Финансовый 5 4 2" xfId="3305"/>
    <cellStyle name="Финансовый 5 4 2 2" xfId="4409"/>
    <cellStyle name="Финансовый 5 4 3" xfId="4362"/>
    <cellStyle name="Финансовый 5 4 4" xfId="4434"/>
    <cellStyle name="Финансовый 5 4 5" xfId="3954"/>
    <cellStyle name="Финансовый 5 40" xfId="1419"/>
    <cellStyle name="Финансовый 5 41" xfId="1758"/>
    <cellStyle name="Финансовый 5 42" xfId="1779"/>
    <cellStyle name="Финансовый 5 43" xfId="1564"/>
    <cellStyle name="Финансовый 5 44" xfId="1466"/>
    <cellStyle name="Финансовый 5 45" xfId="1809"/>
    <cellStyle name="Финансовый 5 46" xfId="1818"/>
    <cellStyle name="Финансовый 5 47" xfId="1827"/>
    <cellStyle name="Финансовый 5 48" xfId="1834"/>
    <cellStyle name="Финансовый 5 49" xfId="1841"/>
    <cellStyle name="Финансовый 5 5" xfId="302"/>
    <cellStyle name="Финансовый 5 50" xfId="1845"/>
    <cellStyle name="Финансовый 5 51" xfId="1849"/>
    <cellStyle name="Финансовый 5 52" xfId="1851"/>
    <cellStyle name="Финансовый 5 53" xfId="1853"/>
    <cellStyle name="Финансовый 5 54" xfId="1857"/>
    <cellStyle name="Финансовый 5 55" xfId="1861"/>
    <cellStyle name="Финансовый 5 56" xfId="2929"/>
    <cellStyle name="Финансовый 5 57" xfId="2946"/>
    <cellStyle name="Финансовый 5 58" xfId="2998"/>
    <cellStyle name="Финансовый 5 59" xfId="3000"/>
    <cellStyle name="Финансовый 5 6" xfId="675"/>
    <cellStyle name="Финансовый 5 60" xfId="3019"/>
    <cellStyle name="Финансовый 5 61" xfId="3950"/>
    <cellStyle name="Финансовый 5 62" xfId="3938"/>
    <cellStyle name="Финансовый 5 7" xfId="712"/>
    <cellStyle name="Финансовый 5 8" xfId="809"/>
    <cellStyle name="Финансовый 5 9" xfId="812"/>
    <cellStyle name="Финансовый 6" xfId="3033"/>
    <cellStyle name="Финансовый 6 10" xfId="758"/>
    <cellStyle name="Финансовый 6 11" xfId="142"/>
    <cellStyle name="Финансовый 6 12" xfId="755"/>
    <cellStyle name="Финансовый 6 13" xfId="414"/>
    <cellStyle name="Финансовый 6 14" xfId="743"/>
    <cellStyle name="Финансовый 6 15" xfId="874"/>
    <cellStyle name="Финансовый 6 16" xfId="1057"/>
    <cellStyle name="Финансовый 6 17" xfId="815"/>
    <cellStyle name="Финансовый 6 18" xfId="1105"/>
    <cellStyle name="Финансовый 6 19" xfId="1102"/>
    <cellStyle name="Финансовый 6 2" xfId="201"/>
    <cellStyle name="Финансовый 6 2 10" xfId="956"/>
    <cellStyle name="Финансовый 6 2 11" xfId="1152"/>
    <cellStyle name="Финансовый 6 2 12" xfId="857"/>
    <cellStyle name="Финансовый 6 2 13" xfId="933"/>
    <cellStyle name="Финансовый 6 2 14" xfId="714"/>
    <cellStyle name="Финансовый 6 2 15" xfId="890"/>
    <cellStyle name="Финансовый 6 2 16" xfId="1121"/>
    <cellStyle name="Финансовый 6 2 17" xfId="1239"/>
    <cellStyle name="Финансовый 6 2 18" xfId="934"/>
    <cellStyle name="Финансовый 6 2 19" xfId="1201"/>
    <cellStyle name="Финансовый 6 2 2" xfId="323"/>
    <cellStyle name="Финансовый 6 2 20" xfId="891"/>
    <cellStyle name="Финансовый 6 2 21" xfId="1254"/>
    <cellStyle name="Финансовый 6 2 22" xfId="1034"/>
    <cellStyle name="Финансовый 6 2 23" xfId="990"/>
    <cellStyle name="Финансовый 6 2 24" xfId="936"/>
    <cellStyle name="Финансовый 6 2 25" xfId="1043"/>
    <cellStyle name="Финансовый 6 2 26" xfId="881"/>
    <cellStyle name="Финансовый 6 2 27" xfId="1263"/>
    <cellStyle name="Финансовый 6 2 28" xfId="1273"/>
    <cellStyle name="Финансовый 6 2 29" xfId="1281"/>
    <cellStyle name="Финансовый 6 2 3" xfId="715"/>
    <cellStyle name="Финансовый 6 2 30" xfId="1289"/>
    <cellStyle name="Финансовый 6 2 31" xfId="1297"/>
    <cellStyle name="Финансовый 6 2 32" xfId="1499"/>
    <cellStyle name="Финансовый 6 2 33" xfId="1521"/>
    <cellStyle name="Финансовый 6 2 34" xfId="1334"/>
    <cellStyle name="Финансовый 6 2 35" xfId="1500"/>
    <cellStyle name="Финансовый 6 2 36" xfId="1695"/>
    <cellStyle name="Финансовый 6 2 37" xfId="1616"/>
    <cellStyle name="Финансовый 6 2 38" xfId="1457"/>
    <cellStyle name="Финансовый 6 2 39" xfId="1637"/>
    <cellStyle name="Финансовый 6 2 4" xfId="729"/>
    <cellStyle name="Финансовый 6 2 40" xfId="1608"/>
    <cellStyle name="Финансовый 6 2 41" xfId="1417"/>
    <cellStyle name="Финансовый 6 2 42" xfId="1363"/>
    <cellStyle name="Финансовый 6 2 43" xfId="1553"/>
    <cellStyle name="Финансовый 6 2 44" xfId="1453"/>
    <cellStyle name="Финансовый 6 2 45" xfId="1361"/>
    <cellStyle name="Финансовый 6 2 46" xfId="1533"/>
    <cellStyle name="Финансовый 6 2 47" xfId="1443"/>
    <cellStyle name="Финансовый 6 2 48" xfId="1742"/>
    <cellStyle name="Финансовый 6 2 49" xfId="1376"/>
    <cellStyle name="Финансовый 6 2 5" xfId="138"/>
    <cellStyle name="Финансовый 6 2 50" xfId="1810"/>
    <cellStyle name="Финансовый 6 2 51" xfId="1819"/>
    <cellStyle name="Финансовый 6 2 52" xfId="1828"/>
    <cellStyle name="Финансовый 6 2 53" xfId="2947"/>
    <cellStyle name="Финансовый 6 2 54" xfId="2957"/>
    <cellStyle name="Финансовый 6 2 55" xfId="2908"/>
    <cellStyle name="Финансовый 6 2 56" xfId="2948"/>
    <cellStyle name="Финансовый 6 2 57" xfId="3024"/>
    <cellStyle name="Финансовый 6 2 58" xfId="3030"/>
    <cellStyle name="Финансовый 6 2 59" xfId="3973"/>
    <cellStyle name="Финансовый 6 2 6" xfId="716"/>
    <cellStyle name="Финансовый 6 2 60" xfId="3952"/>
    <cellStyle name="Финансовый 6 2 7" xfId="803"/>
    <cellStyle name="Финансовый 6 2 8" xfId="692"/>
    <cellStyle name="Финансовый 6 2 9" xfId="731"/>
    <cellStyle name="Финансовый 6 20" xfId="949"/>
    <cellStyle name="Финансовый 6 21" xfId="1192"/>
    <cellStyle name="Финансовый 6 22" xfId="966"/>
    <cellStyle name="Финансовый 6 23" xfId="1014"/>
    <cellStyle name="Финансовый 6 24" xfId="879"/>
    <cellStyle name="Финансовый 6 25" xfId="836"/>
    <cellStyle name="Финансовый 6 26" xfId="1137"/>
    <cellStyle name="Финансовый 6 27" xfId="901"/>
    <cellStyle name="Финансовый 6 28" xfId="851"/>
    <cellStyle name="Финансовый 6 29" xfId="1184"/>
    <cellStyle name="Финансовый 6 3" xfId="299"/>
    <cellStyle name="Финансовый 6 30" xfId="938"/>
    <cellStyle name="Финансовый 6 31" xfId="875"/>
    <cellStyle name="Финансовый 6 32" xfId="1103"/>
    <cellStyle name="Финансовый 6 33" xfId="944"/>
    <cellStyle name="Финансовый 6 34" xfId="847"/>
    <cellStyle name="Финансовый 6 35" xfId="1176"/>
    <cellStyle name="Финансовый 6 36" xfId="1044"/>
    <cellStyle name="Финансовый 6 37" xfId="1413"/>
    <cellStyle name="Финансовый 6 38" xfId="1651"/>
    <cellStyle name="Финансовый 6 39" xfId="1572"/>
    <cellStyle name="Финансовый 6 4" xfId="340"/>
    <cellStyle name="Финансовый 6 40" xfId="1365"/>
    <cellStyle name="Финансовый 6 41" xfId="1568"/>
    <cellStyle name="Финансовый 6 42" xfId="1634"/>
    <cellStyle name="Финансовый 6 43" xfId="1690"/>
    <cellStyle name="Финансовый 6 44" xfId="1681"/>
    <cellStyle name="Финансовый 6 45" xfId="1660"/>
    <cellStyle name="Финансовый 6 46" xfId="1764"/>
    <cellStyle name="Финансовый 6 47" xfId="1425"/>
    <cellStyle name="Финансовый 6 48" xfId="1393"/>
    <cellStyle name="Финансовый 6 49" xfId="1475"/>
    <cellStyle name="Финансовый 6 5" xfId="310"/>
    <cellStyle name="Финансовый 6 50" xfId="1354"/>
    <cellStyle name="Финансовый 6 51" xfId="1653"/>
    <cellStyle name="Финансовый 6 52" xfId="1667"/>
    <cellStyle name="Финансовый 6 53" xfId="1332"/>
    <cellStyle name="Финансовый 6 54" xfId="1538"/>
    <cellStyle name="Финансовый 6 55" xfId="1726"/>
    <cellStyle name="Финансовый 6 56" xfId="1350"/>
    <cellStyle name="Финансовый 6 57" xfId="1493"/>
    <cellStyle name="Финансовый 6 58" xfId="2925"/>
    <cellStyle name="Финансовый 6 59" xfId="2987"/>
    <cellStyle name="Финансовый 6 6" xfId="343"/>
    <cellStyle name="Финансовый 6 6 2" xfId="3312"/>
    <cellStyle name="Финансовый 6 6 2 2" xfId="4411"/>
    <cellStyle name="Финансовый 6 6 3" xfId="4364"/>
    <cellStyle name="Финансовый 6 6 4" xfId="4436"/>
    <cellStyle name="Финансовый 6 6 5" xfId="3922"/>
    <cellStyle name="Финансовый 6 60" xfId="2973"/>
    <cellStyle name="Финансовый 6 61" xfId="2921"/>
    <cellStyle name="Финансовый 6 62" xfId="3016"/>
    <cellStyle name="Финансовый 6 63" xfId="3798"/>
    <cellStyle name="Финансовый 6 63 2" xfId="3945"/>
    <cellStyle name="Финансовый 6 64" xfId="3939"/>
    <cellStyle name="Финансовый 6 7" xfId="355"/>
    <cellStyle name="Финансовый 6 8" xfId="667"/>
    <cellStyle name="Финансовый 6 9" xfId="782"/>
    <cellStyle name="Финансовый 7" xfId="255"/>
    <cellStyle name="Финансовый 7 2" xfId="337"/>
    <cellStyle name="Финансовый 7 3" xfId="344"/>
    <cellStyle name="Финансовый 7 4" xfId="370"/>
    <cellStyle name="Финансовый 8" xfId="258"/>
    <cellStyle name="Финансовый 8 2" xfId="282"/>
    <cellStyle name="Финансовый 9" xfId="272"/>
    <cellStyle name="Финансовый 9 2" xfId="342"/>
    <cellStyle name="Фінансовий" xfId="1" builtinId="3"/>
    <cellStyle name="Хороший 2" xfId="94"/>
    <cellStyle name="Хороший 2 2" xfId="4103"/>
    <cellStyle name="Хороший 2 2 2" xfId="4092"/>
    <cellStyle name="Хороший 2 3" xfId="4194"/>
    <cellStyle name="Хороший 2 4" xfId="4205"/>
    <cellStyle name="Хороший 3" xfId="4023"/>
    <cellStyle name="Хороший 3 2" xfId="4237"/>
    <cellStyle name="Хороший 4" xfId="4301"/>
    <cellStyle name="Хороший 5" xfId="4316"/>
    <cellStyle name="Хороший 6" xfId="4446"/>
  </cellStyles>
  <dxfs count="0"/>
  <tableStyles count="0" defaultTableStyle="TableStyleMedium9" defaultPivotStyle="PivotStyleLight16"/>
  <colors>
    <mruColors>
      <color rgb="FFFFFF99"/>
      <color rgb="FFFFD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813435</xdr:colOff>
      <xdr:row>0</xdr:row>
      <xdr:rowOff>171450</xdr:rowOff>
    </xdr:from>
    <xdr:to>
      <xdr:col>9</xdr:col>
      <xdr:colOff>1013460</xdr:colOff>
      <xdr:row>2</xdr:row>
      <xdr:rowOff>112395</xdr:rowOff>
    </xdr:to>
    <xdr:pic>
      <xdr:nvPicPr>
        <xdr:cNvPr id="2" name="Рисунок 1" descr="logo_fgv_2">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10700385" y="171450"/>
          <a:ext cx="1238250" cy="2838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7"/>
  <sheetViews>
    <sheetView tabSelected="1" zoomScale="90" zoomScaleNormal="90" workbookViewId="0">
      <selection activeCell="A5" sqref="A5:A6"/>
    </sheetView>
  </sheetViews>
  <sheetFormatPr defaultColWidth="8.85546875" defaultRowHeight="12"/>
  <cols>
    <col min="1" max="1" width="32.42578125" style="2" customWidth="1"/>
    <col min="2" max="2" width="15.5703125" style="3" customWidth="1"/>
    <col min="3" max="3" width="16.7109375" style="22" customWidth="1"/>
    <col min="4" max="4" width="16.85546875" style="4" customWidth="1"/>
    <col min="5" max="5" width="15.5703125" style="4" customWidth="1"/>
    <col min="6" max="7" width="17.140625" style="4" customWidth="1"/>
    <col min="8" max="8" width="16.85546875" style="4" customWidth="1"/>
    <col min="9" max="10" width="15.5703125" style="4" customWidth="1"/>
    <col min="11" max="11" width="15.5703125" style="2" customWidth="1"/>
    <col min="12" max="12" width="14.7109375" style="2" customWidth="1"/>
    <col min="13" max="16384" width="8.85546875" style="2"/>
  </cols>
  <sheetData>
    <row r="1" spans="1:12" s="1" customFormat="1" ht="15">
      <c r="A1" s="285" t="s">
        <v>66</v>
      </c>
      <c r="B1" s="285"/>
      <c r="C1" s="285"/>
      <c r="D1" s="285"/>
      <c r="E1" s="285"/>
      <c r="F1" s="285"/>
      <c r="G1" s="285"/>
      <c r="H1" s="285"/>
      <c r="I1" s="285"/>
      <c r="J1" s="285"/>
    </row>
    <row r="4" spans="1:12" ht="12.75" thickBot="1"/>
    <row r="5" spans="1:12" s="6" customFormat="1" ht="11.45" customHeight="1" thickBot="1">
      <c r="A5" s="286" t="s">
        <v>57</v>
      </c>
      <c r="B5" s="288" t="s">
        <v>10</v>
      </c>
      <c r="C5" s="290" t="s">
        <v>395</v>
      </c>
      <c r="D5" s="291"/>
      <c r="E5" s="291"/>
      <c r="F5" s="292"/>
      <c r="G5" s="293" t="s">
        <v>1</v>
      </c>
      <c r="H5" s="295" t="s">
        <v>64</v>
      </c>
      <c r="I5" s="297" t="s">
        <v>65</v>
      </c>
      <c r="J5" s="297" t="s">
        <v>67</v>
      </c>
      <c r="K5" s="297" t="s">
        <v>392</v>
      </c>
      <c r="L5" s="299" t="s">
        <v>393</v>
      </c>
    </row>
    <row r="6" spans="1:12" s="7" customFormat="1" ht="34.5" thickBot="1">
      <c r="A6" s="287"/>
      <c r="B6" s="289"/>
      <c r="C6" s="282" t="s">
        <v>48</v>
      </c>
      <c r="D6" s="283" t="s">
        <v>49</v>
      </c>
      <c r="E6" s="284" t="s">
        <v>59</v>
      </c>
      <c r="F6" s="284" t="s">
        <v>0</v>
      </c>
      <c r="G6" s="294"/>
      <c r="H6" s="296"/>
      <c r="I6" s="298"/>
      <c r="J6" s="298"/>
      <c r="K6" s="298"/>
      <c r="L6" s="300"/>
    </row>
    <row r="7" spans="1:12" s="9" customFormat="1" ht="12.75" thickBot="1">
      <c r="A7" s="50" t="s">
        <v>212</v>
      </c>
      <c r="B7" s="8">
        <v>65</v>
      </c>
      <c r="C7" s="52">
        <v>16477695.1</v>
      </c>
      <c r="D7" s="52">
        <v>6189194.2400000002</v>
      </c>
      <c r="E7" s="52">
        <v>433732.44</v>
      </c>
      <c r="F7" s="52">
        <v>26799612.539999999</v>
      </c>
      <c r="G7" s="51">
        <v>412301.73</v>
      </c>
      <c r="H7" s="53">
        <v>542353.82999999996</v>
      </c>
      <c r="I7" s="53">
        <v>2027832.18</v>
      </c>
      <c r="J7" s="53">
        <v>605597.01</v>
      </c>
      <c r="K7" s="207">
        <v>389636.02</v>
      </c>
      <c r="L7" s="206">
        <v>124488.11</v>
      </c>
    </row>
    <row r="8" spans="1:12" s="9" customFormat="1" ht="12.75" thickBot="1">
      <c r="A8" s="54" t="s">
        <v>54</v>
      </c>
      <c r="B8" s="8">
        <v>0</v>
      </c>
      <c r="C8" s="52">
        <v>0</v>
      </c>
      <c r="D8" s="52">
        <v>0</v>
      </c>
      <c r="E8" s="52">
        <v>0</v>
      </c>
      <c r="F8" s="52">
        <v>0</v>
      </c>
      <c r="G8" s="51" t="s">
        <v>258</v>
      </c>
      <c r="H8" s="53">
        <v>0</v>
      </c>
      <c r="I8" s="53">
        <v>0</v>
      </c>
      <c r="J8" s="53">
        <v>0</v>
      </c>
      <c r="K8" s="207">
        <v>0</v>
      </c>
      <c r="L8" s="206">
        <v>0</v>
      </c>
    </row>
    <row r="9" spans="1:12" s="9" customFormat="1" ht="12.75" thickBot="1">
      <c r="A9" s="55" t="s">
        <v>55</v>
      </c>
      <c r="B9" s="8">
        <v>0</v>
      </c>
      <c r="C9" s="52">
        <v>0</v>
      </c>
      <c r="D9" s="52">
        <v>0</v>
      </c>
      <c r="E9" s="52">
        <v>0</v>
      </c>
      <c r="F9" s="52">
        <v>0</v>
      </c>
      <c r="G9" s="51" t="s">
        <v>258</v>
      </c>
      <c r="H9" s="53">
        <v>0</v>
      </c>
      <c r="I9" s="53">
        <v>0</v>
      </c>
      <c r="J9" s="53">
        <v>0</v>
      </c>
      <c r="K9" s="208">
        <v>0</v>
      </c>
      <c r="L9" s="206">
        <v>0</v>
      </c>
    </row>
    <row r="10" spans="1:12" s="9" customFormat="1" ht="12.75" thickBot="1">
      <c r="A10" s="56" t="s">
        <v>5</v>
      </c>
      <c r="B10" s="10">
        <v>65</v>
      </c>
      <c r="C10" s="57">
        <v>16477695.1</v>
      </c>
      <c r="D10" s="57">
        <v>6189194.2400000002</v>
      </c>
      <c r="E10" s="57">
        <v>433732.44</v>
      </c>
      <c r="F10" s="57">
        <v>26799612.539999999</v>
      </c>
      <c r="G10" s="57">
        <v>412301.73</v>
      </c>
      <c r="H10" s="210">
        <v>542353.82999999996</v>
      </c>
      <c r="I10" s="211">
        <v>2027832.18</v>
      </c>
      <c r="J10" s="212">
        <v>605597.01</v>
      </c>
      <c r="K10" s="213">
        <v>389636.02</v>
      </c>
      <c r="L10" s="209">
        <v>124488.11</v>
      </c>
    </row>
    <row r="11" spans="1:12" s="12" customFormat="1" ht="4.9000000000000004" customHeight="1" thickBot="1">
      <c r="A11" s="58"/>
      <c r="B11" s="11"/>
      <c r="C11" s="60"/>
      <c r="D11" s="61"/>
      <c r="E11" s="61"/>
      <c r="F11" s="59"/>
      <c r="G11" s="61"/>
      <c r="H11" s="59"/>
      <c r="I11" s="59"/>
      <c r="J11" s="59"/>
      <c r="K11" s="59"/>
      <c r="L11" s="62"/>
    </row>
    <row r="12" spans="1:12" s="13" customFormat="1" ht="12" customHeight="1" thickBot="1">
      <c r="A12" s="301" t="s">
        <v>56</v>
      </c>
      <c r="B12" s="302"/>
      <c r="C12" s="302"/>
      <c r="D12" s="302"/>
      <c r="E12" s="302"/>
      <c r="F12" s="302"/>
      <c r="G12" s="302"/>
      <c r="H12" s="302"/>
      <c r="I12" s="302"/>
      <c r="J12" s="302"/>
      <c r="K12" s="302"/>
      <c r="L12" s="192"/>
    </row>
    <row r="13" spans="1:12" s="12" customFormat="1" ht="4.9000000000000004" customHeight="1" thickBot="1">
      <c r="A13" s="58"/>
      <c r="B13" s="11"/>
      <c r="C13" s="60"/>
      <c r="D13" s="61"/>
      <c r="E13" s="61"/>
      <c r="F13" s="59"/>
      <c r="G13" s="61"/>
      <c r="H13" s="59"/>
      <c r="I13" s="59"/>
      <c r="J13" s="59"/>
      <c r="K13" s="204"/>
      <c r="L13" s="194"/>
    </row>
    <row r="14" spans="1:12" s="12" customFormat="1" ht="12.75" thickBot="1">
      <c r="A14" s="63" t="s">
        <v>43</v>
      </c>
      <c r="B14" s="23">
        <v>29</v>
      </c>
      <c r="C14" s="65">
        <v>11199563.52</v>
      </c>
      <c r="D14" s="66">
        <v>3146074.29</v>
      </c>
      <c r="E14" s="67">
        <v>433732.44</v>
      </c>
      <c r="F14" s="67">
        <v>14779370.25</v>
      </c>
      <c r="G14" s="64">
        <v>509633.46</v>
      </c>
      <c r="H14" s="68">
        <v>542353.82999999996</v>
      </c>
      <c r="I14" s="68">
        <v>446243.51</v>
      </c>
      <c r="J14" s="67">
        <v>592599.54</v>
      </c>
      <c r="K14" s="66">
        <v>376358.86</v>
      </c>
      <c r="L14" s="218">
        <v>79550.59</v>
      </c>
    </row>
    <row r="15" spans="1:12" s="12" customFormat="1" ht="4.9000000000000004" customHeight="1" thickBot="1">
      <c r="A15" s="58"/>
      <c r="B15" s="11"/>
      <c r="C15" s="60"/>
      <c r="D15" s="61"/>
      <c r="E15" s="61"/>
      <c r="F15" s="59"/>
      <c r="G15" s="61"/>
      <c r="H15" s="59"/>
      <c r="I15" s="59"/>
      <c r="J15" s="59"/>
      <c r="K15" s="204"/>
      <c r="L15" s="190"/>
    </row>
    <row r="16" spans="1:12" s="12" customFormat="1" ht="15.75" customHeight="1" thickBot="1">
      <c r="A16" s="301" t="s">
        <v>58</v>
      </c>
      <c r="B16" s="302"/>
      <c r="C16" s="302"/>
      <c r="D16" s="302"/>
      <c r="E16" s="302"/>
      <c r="F16" s="302"/>
      <c r="G16" s="302"/>
      <c r="H16" s="302"/>
      <c r="I16" s="302"/>
      <c r="J16" s="302"/>
      <c r="K16" s="302"/>
      <c r="L16" s="191"/>
    </row>
    <row r="17" spans="1:12" s="12" customFormat="1" ht="4.9000000000000004" customHeight="1" thickBot="1">
      <c r="A17" s="70"/>
      <c r="B17" s="14"/>
      <c r="C17" s="72"/>
      <c r="D17" s="73"/>
      <c r="E17" s="73"/>
      <c r="F17" s="71"/>
      <c r="G17" s="73"/>
      <c r="H17" s="71"/>
      <c r="I17" s="71"/>
      <c r="J17" s="59"/>
      <c r="K17" s="204"/>
      <c r="L17" s="193"/>
    </row>
    <row r="18" spans="1:12" s="12" customFormat="1" ht="12" customHeight="1">
      <c r="A18" s="75" t="s">
        <v>24</v>
      </c>
      <c r="B18" s="16">
        <v>29</v>
      </c>
      <c r="C18" s="77">
        <v>11199563.52</v>
      </c>
      <c r="D18" s="78">
        <v>3146074.29</v>
      </c>
      <c r="E18" s="79">
        <v>433732.44</v>
      </c>
      <c r="F18" s="79">
        <v>14779370.25</v>
      </c>
      <c r="G18" s="76">
        <v>509633.46</v>
      </c>
      <c r="H18" s="80">
        <v>542353.82999999996</v>
      </c>
      <c r="I18" s="80">
        <v>446243.51</v>
      </c>
      <c r="J18" s="80">
        <v>592599.54</v>
      </c>
      <c r="K18" s="78">
        <v>376358.86</v>
      </c>
      <c r="L18" s="214">
        <v>79550.59</v>
      </c>
    </row>
    <row r="19" spans="1:12" s="12" customFormat="1" ht="12" customHeight="1">
      <c r="A19" s="81" t="s">
        <v>22</v>
      </c>
      <c r="B19" s="17">
        <v>0</v>
      </c>
      <c r="C19" s="83">
        <v>0</v>
      </c>
      <c r="D19" s="84">
        <v>0</v>
      </c>
      <c r="E19" s="85">
        <v>0</v>
      </c>
      <c r="F19" s="85">
        <v>0</v>
      </c>
      <c r="G19" s="82" t="s">
        <v>258</v>
      </c>
      <c r="H19" s="86">
        <v>0</v>
      </c>
      <c r="I19" s="86">
        <v>0</v>
      </c>
      <c r="J19" s="86">
        <v>0</v>
      </c>
      <c r="K19" s="84">
        <v>0</v>
      </c>
      <c r="L19" s="215">
        <v>0</v>
      </c>
    </row>
    <row r="20" spans="1:12" s="12" customFormat="1" ht="12" customHeight="1" thickBot="1">
      <c r="A20" s="87" t="s">
        <v>23</v>
      </c>
      <c r="B20" s="19">
        <v>29</v>
      </c>
      <c r="C20" s="89">
        <v>11199563.52</v>
      </c>
      <c r="D20" s="90">
        <v>3146074.29</v>
      </c>
      <c r="E20" s="91">
        <v>433732.44</v>
      </c>
      <c r="F20" s="91">
        <v>14779370.25</v>
      </c>
      <c r="G20" s="88">
        <v>509633.46</v>
      </c>
      <c r="H20" s="92">
        <v>542353.82999999996</v>
      </c>
      <c r="I20" s="92">
        <v>446243.51</v>
      </c>
      <c r="J20" s="92">
        <v>592599.54</v>
      </c>
      <c r="K20" s="90">
        <v>376358.86</v>
      </c>
      <c r="L20" s="216">
        <v>79550.59</v>
      </c>
    </row>
    <row r="21" spans="1:12" s="12" customFormat="1" ht="4.9000000000000004" customHeight="1" thickBot="1">
      <c r="A21" s="70"/>
      <c r="B21" s="14"/>
      <c r="C21" s="72"/>
      <c r="D21" s="73"/>
      <c r="E21" s="73"/>
      <c r="F21" s="71"/>
      <c r="G21" s="73"/>
      <c r="H21" s="71"/>
      <c r="I21" s="71"/>
      <c r="J21" s="71"/>
      <c r="K21" s="59"/>
      <c r="L21" s="74"/>
    </row>
    <row r="22" spans="1:12" s="12" customFormat="1" ht="12" customHeight="1">
      <c r="A22" s="75" t="s">
        <v>68</v>
      </c>
      <c r="B22" s="16">
        <v>29</v>
      </c>
      <c r="C22" s="77">
        <v>11199563.52</v>
      </c>
      <c r="D22" s="78">
        <v>3146074.29</v>
      </c>
      <c r="E22" s="79">
        <v>433732.44</v>
      </c>
      <c r="F22" s="79">
        <v>14779370.25</v>
      </c>
      <c r="G22" s="76">
        <v>509633.46</v>
      </c>
      <c r="H22" s="80">
        <v>542353.82999999996</v>
      </c>
      <c r="I22" s="80">
        <v>446243.51</v>
      </c>
      <c r="J22" s="80">
        <v>592599.54</v>
      </c>
      <c r="K22" s="78">
        <v>376358.86</v>
      </c>
      <c r="L22" s="214">
        <v>79550.59</v>
      </c>
    </row>
    <row r="23" spans="1:12" s="18" customFormat="1" ht="11.25">
      <c r="A23" s="81" t="s">
        <v>69</v>
      </c>
      <c r="B23" s="17">
        <v>27</v>
      </c>
      <c r="C23" s="83">
        <v>11113695.300000001</v>
      </c>
      <c r="D23" s="84">
        <v>3144547.21</v>
      </c>
      <c r="E23" s="85">
        <v>433732.44</v>
      </c>
      <c r="F23" s="85">
        <v>14691974.949999999</v>
      </c>
      <c r="G23" s="82">
        <v>544147.22</v>
      </c>
      <c r="H23" s="86">
        <v>535682</v>
      </c>
      <c r="I23" s="86">
        <v>427644.2</v>
      </c>
      <c r="J23" s="86">
        <v>395342.93</v>
      </c>
      <c r="K23" s="84">
        <v>376358.86</v>
      </c>
      <c r="L23" s="215">
        <v>79550.59</v>
      </c>
    </row>
    <row r="24" spans="1:12" s="18" customFormat="1" thickBot="1">
      <c r="A24" s="87" t="s">
        <v>70</v>
      </c>
      <c r="B24" s="19">
        <v>2</v>
      </c>
      <c r="C24" s="89">
        <v>85868.22</v>
      </c>
      <c r="D24" s="90">
        <v>1527.08</v>
      </c>
      <c r="E24" s="91">
        <v>0</v>
      </c>
      <c r="F24" s="91">
        <v>87395.3</v>
      </c>
      <c r="G24" s="88">
        <v>43697.65</v>
      </c>
      <c r="H24" s="92">
        <v>6671.83</v>
      </c>
      <c r="I24" s="92">
        <v>18599.310000000001</v>
      </c>
      <c r="J24" s="92">
        <v>197256.61</v>
      </c>
      <c r="K24" s="90">
        <v>0</v>
      </c>
      <c r="L24" s="216">
        <v>0</v>
      </c>
    </row>
    <row r="25" spans="1:12" s="12" customFormat="1" ht="4.9000000000000004" customHeight="1" thickBot="1">
      <c r="A25" s="58"/>
      <c r="B25" s="11"/>
      <c r="C25" s="60"/>
      <c r="D25" s="61"/>
      <c r="E25" s="61"/>
      <c r="F25" s="59"/>
      <c r="G25" s="61"/>
      <c r="H25" s="59"/>
      <c r="I25" s="59"/>
      <c r="J25" s="59"/>
      <c r="K25" s="59"/>
      <c r="L25" s="62"/>
    </row>
    <row r="26" spans="1:12" s="12" customFormat="1" ht="12" customHeight="1">
      <c r="A26" s="75" t="s">
        <v>15</v>
      </c>
      <c r="B26" s="16">
        <v>29</v>
      </c>
      <c r="C26" s="77">
        <v>11199563.52</v>
      </c>
      <c r="D26" s="78">
        <v>3146074.29</v>
      </c>
      <c r="E26" s="79">
        <v>433732.44</v>
      </c>
      <c r="F26" s="79">
        <v>14779370.25</v>
      </c>
      <c r="G26" s="76">
        <v>509633.46</v>
      </c>
      <c r="H26" s="80">
        <v>542353.82999999996</v>
      </c>
      <c r="I26" s="80">
        <v>446243.51</v>
      </c>
      <c r="J26" s="80">
        <v>592599.54</v>
      </c>
      <c r="K26" s="78">
        <v>376358.86</v>
      </c>
      <c r="L26" s="214">
        <v>79550.59</v>
      </c>
    </row>
    <row r="27" spans="1:12" s="18" customFormat="1" ht="11.25">
      <c r="A27" s="81" t="s">
        <v>2</v>
      </c>
      <c r="B27" s="17">
        <v>25</v>
      </c>
      <c r="C27" s="83">
        <v>6363105.2800000003</v>
      </c>
      <c r="D27" s="84">
        <v>1818076.22</v>
      </c>
      <c r="E27" s="85">
        <v>177020.43</v>
      </c>
      <c r="F27" s="85">
        <v>8358201.9299999997</v>
      </c>
      <c r="G27" s="82">
        <v>334328.08</v>
      </c>
      <c r="H27" s="86">
        <v>540085.11</v>
      </c>
      <c r="I27" s="86">
        <v>438487.34</v>
      </c>
      <c r="J27" s="86">
        <v>564807.16</v>
      </c>
      <c r="K27" s="84">
        <v>333627.78999999998</v>
      </c>
      <c r="L27" s="215">
        <v>74977.59</v>
      </c>
    </row>
    <row r="28" spans="1:12" s="18" customFormat="1" ht="11.25">
      <c r="A28" s="81" t="s">
        <v>4</v>
      </c>
      <c r="B28" s="17">
        <v>2</v>
      </c>
      <c r="C28" s="83">
        <v>4762269.8600000003</v>
      </c>
      <c r="D28" s="84">
        <v>1305948.3799999999</v>
      </c>
      <c r="E28" s="85">
        <v>251925.99</v>
      </c>
      <c r="F28" s="85">
        <v>6320144.2300000004</v>
      </c>
      <c r="G28" s="82">
        <v>3160072.12</v>
      </c>
      <c r="H28" s="86">
        <v>0</v>
      </c>
      <c r="I28" s="86">
        <v>0</v>
      </c>
      <c r="J28" s="86">
        <v>0</v>
      </c>
      <c r="K28" s="84">
        <v>0</v>
      </c>
      <c r="L28" s="215">
        <v>0</v>
      </c>
    </row>
    <row r="29" spans="1:12" s="18" customFormat="1" ht="11.25">
      <c r="A29" s="94" t="s">
        <v>3</v>
      </c>
      <c r="B29" s="20">
        <v>2</v>
      </c>
      <c r="C29" s="96">
        <v>74188.38</v>
      </c>
      <c r="D29" s="97">
        <v>22049.69</v>
      </c>
      <c r="E29" s="98">
        <v>4786.0200000000004</v>
      </c>
      <c r="F29" s="98">
        <v>101024.09</v>
      </c>
      <c r="G29" s="95">
        <v>50512.05</v>
      </c>
      <c r="H29" s="99">
        <v>2268.7199999999998</v>
      </c>
      <c r="I29" s="99">
        <v>7756.17</v>
      </c>
      <c r="J29" s="99">
        <v>27792.38</v>
      </c>
      <c r="K29" s="97">
        <v>42731.07</v>
      </c>
      <c r="L29" s="217">
        <v>4573</v>
      </c>
    </row>
    <row r="30" spans="1:12" s="18" customFormat="1" thickBot="1">
      <c r="A30" s="94" t="s">
        <v>11</v>
      </c>
      <c r="B30" s="19">
        <v>0</v>
      </c>
      <c r="C30" s="96">
        <v>0</v>
      </c>
      <c r="D30" s="97">
        <v>0</v>
      </c>
      <c r="E30" s="98">
        <v>0</v>
      </c>
      <c r="F30" s="98">
        <v>0</v>
      </c>
      <c r="G30" s="88" t="s">
        <v>258</v>
      </c>
      <c r="H30" s="92">
        <v>0</v>
      </c>
      <c r="I30" s="92">
        <v>0</v>
      </c>
      <c r="J30" s="92">
        <v>0</v>
      </c>
      <c r="K30" s="90">
        <v>0</v>
      </c>
      <c r="L30" s="216">
        <v>0</v>
      </c>
    </row>
    <row r="31" spans="1:12" ht="4.9000000000000004" customHeight="1" thickBot="1">
      <c r="A31" s="58"/>
      <c r="B31" s="11">
        <v>0</v>
      </c>
      <c r="C31" s="60">
        <v>0</v>
      </c>
      <c r="D31" s="61">
        <v>0</v>
      </c>
      <c r="E31" s="61">
        <v>0</v>
      </c>
      <c r="F31" s="59">
        <v>0</v>
      </c>
      <c r="G31" s="61"/>
      <c r="H31" s="59">
        <v>0</v>
      </c>
      <c r="I31" s="59">
        <v>0</v>
      </c>
      <c r="J31" s="59">
        <v>0</v>
      </c>
      <c r="K31" s="59">
        <v>0</v>
      </c>
      <c r="L31" s="62">
        <v>0</v>
      </c>
    </row>
    <row r="32" spans="1:12" s="12" customFormat="1" ht="12" customHeight="1">
      <c r="A32" s="75" t="s">
        <v>16</v>
      </c>
      <c r="B32" s="16">
        <v>29</v>
      </c>
      <c r="C32" s="77">
        <v>11199563.52</v>
      </c>
      <c r="D32" s="78">
        <v>3146074.29</v>
      </c>
      <c r="E32" s="79">
        <v>433732.44</v>
      </c>
      <c r="F32" s="79">
        <v>14779370.25</v>
      </c>
      <c r="G32" s="76">
        <v>509633.46</v>
      </c>
      <c r="H32" s="80">
        <v>542353.82999999996</v>
      </c>
      <c r="I32" s="80">
        <v>446243.51</v>
      </c>
      <c r="J32" s="80">
        <v>592599.54</v>
      </c>
      <c r="K32" s="78">
        <v>376358.86</v>
      </c>
      <c r="L32" s="214">
        <v>79550.59</v>
      </c>
    </row>
    <row r="33" spans="1:12" s="18" customFormat="1" ht="11.25">
      <c r="A33" s="81" t="s">
        <v>28</v>
      </c>
      <c r="B33" s="17">
        <v>28</v>
      </c>
      <c r="C33" s="83">
        <v>10880063.060000001</v>
      </c>
      <c r="D33" s="84">
        <v>3146074.29</v>
      </c>
      <c r="E33" s="85">
        <v>433732.44</v>
      </c>
      <c r="F33" s="85">
        <v>14459869.789999999</v>
      </c>
      <c r="G33" s="82">
        <v>516423.92</v>
      </c>
      <c r="H33" s="86">
        <v>536948.06999999995</v>
      </c>
      <c r="I33" s="86">
        <v>442356.69</v>
      </c>
      <c r="J33" s="86">
        <v>584636.49</v>
      </c>
      <c r="K33" s="84">
        <v>361708.44</v>
      </c>
      <c r="L33" s="215">
        <v>76170.59</v>
      </c>
    </row>
    <row r="34" spans="1:12" s="18" customFormat="1" ht="11.25">
      <c r="A34" s="81" t="s">
        <v>30</v>
      </c>
      <c r="B34" s="17">
        <v>1</v>
      </c>
      <c r="C34" s="83">
        <v>319500.46000000002</v>
      </c>
      <c r="D34" s="84">
        <v>0</v>
      </c>
      <c r="E34" s="85">
        <v>0</v>
      </c>
      <c r="F34" s="85">
        <v>319500.46000000002</v>
      </c>
      <c r="G34" s="82">
        <v>319500.46000000002</v>
      </c>
      <c r="H34" s="86">
        <v>5405.76</v>
      </c>
      <c r="I34" s="86">
        <v>3886.82</v>
      </c>
      <c r="J34" s="86">
        <v>7963.05</v>
      </c>
      <c r="K34" s="84">
        <v>14650.42</v>
      </c>
      <c r="L34" s="215">
        <v>3380</v>
      </c>
    </row>
    <row r="35" spans="1:12" s="18" customFormat="1" thickBot="1">
      <c r="A35" s="87" t="s">
        <v>11</v>
      </c>
      <c r="B35" s="19">
        <v>0</v>
      </c>
      <c r="C35" s="89">
        <v>0</v>
      </c>
      <c r="D35" s="90">
        <v>0</v>
      </c>
      <c r="E35" s="91">
        <v>0</v>
      </c>
      <c r="F35" s="91">
        <v>0</v>
      </c>
      <c r="G35" s="88" t="s">
        <v>258</v>
      </c>
      <c r="H35" s="92">
        <v>0</v>
      </c>
      <c r="I35" s="92">
        <v>0</v>
      </c>
      <c r="J35" s="92">
        <v>0</v>
      </c>
      <c r="K35" s="91">
        <v>0</v>
      </c>
      <c r="L35" s="93">
        <v>0</v>
      </c>
    </row>
    <row r="36" spans="1:12" s="12" customFormat="1" ht="4.9000000000000004" customHeight="1" thickBot="1">
      <c r="A36" s="58"/>
      <c r="B36" s="11">
        <v>0</v>
      </c>
      <c r="C36" s="60">
        <v>0</v>
      </c>
      <c r="D36" s="61">
        <v>0</v>
      </c>
      <c r="E36" s="61">
        <v>0</v>
      </c>
      <c r="F36" s="59">
        <v>0</v>
      </c>
      <c r="G36" s="61"/>
      <c r="H36" s="59">
        <v>0</v>
      </c>
      <c r="I36" s="59">
        <v>0</v>
      </c>
      <c r="J36" s="59">
        <v>0</v>
      </c>
      <c r="K36" s="59">
        <v>0</v>
      </c>
      <c r="L36" s="62">
        <v>0</v>
      </c>
    </row>
    <row r="37" spans="1:12" s="12" customFormat="1" ht="12" customHeight="1">
      <c r="A37" s="75" t="s">
        <v>17</v>
      </c>
      <c r="B37" s="16">
        <v>29</v>
      </c>
      <c r="C37" s="77">
        <v>11199563.52</v>
      </c>
      <c r="D37" s="78">
        <v>3146074.29</v>
      </c>
      <c r="E37" s="79">
        <v>433732.44</v>
      </c>
      <c r="F37" s="79">
        <v>14779370.25</v>
      </c>
      <c r="G37" s="76">
        <v>509633.46</v>
      </c>
      <c r="H37" s="80">
        <v>542353.82999999996</v>
      </c>
      <c r="I37" s="80">
        <v>446243.51</v>
      </c>
      <c r="J37" s="80">
        <v>592599.54</v>
      </c>
      <c r="K37" s="78">
        <v>376358.86</v>
      </c>
      <c r="L37" s="214">
        <v>79550.59</v>
      </c>
    </row>
    <row r="38" spans="1:12" s="18" customFormat="1" ht="11.25">
      <c r="A38" s="81" t="s">
        <v>12</v>
      </c>
      <c r="B38" s="17">
        <v>1</v>
      </c>
      <c r="C38" s="83">
        <v>7266.34</v>
      </c>
      <c r="D38" s="84">
        <v>1527.08</v>
      </c>
      <c r="E38" s="85">
        <v>0</v>
      </c>
      <c r="F38" s="85">
        <v>8793.42</v>
      </c>
      <c r="G38" s="82">
        <v>8793.42</v>
      </c>
      <c r="H38" s="86">
        <v>0</v>
      </c>
      <c r="I38" s="86">
        <v>0</v>
      </c>
      <c r="J38" s="86">
        <v>0</v>
      </c>
      <c r="K38" s="84">
        <v>0</v>
      </c>
      <c r="L38" s="215">
        <v>0</v>
      </c>
    </row>
    <row r="39" spans="1:12" s="18" customFormat="1" ht="11.25">
      <c r="A39" s="81" t="s">
        <v>13</v>
      </c>
      <c r="B39" s="17">
        <v>1</v>
      </c>
      <c r="C39" s="83">
        <v>2161184.5099999998</v>
      </c>
      <c r="D39" s="84">
        <v>760492.22</v>
      </c>
      <c r="E39" s="85">
        <v>251925.99</v>
      </c>
      <c r="F39" s="85">
        <v>3173602.72</v>
      </c>
      <c r="G39" s="82">
        <v>3173602.72</v>
      </c>
      <c r="H39" s="86">
        <v>0</v>
      </c>
      <c r="I39" s="86">
        <v>0</v>
      </c>
      <c r="J39" s="86">
        <v>0</v>
      </c>
      <c r="K39" s="84">
        <v>0</v>
      </c>
      <c r="L39" s="215">
        <v>0</v>
      </c>
    </row>
    <row r="40" spans="1:12" s="18" customFormat="1" ht="11.25">
      <c r="A40" s="81" t="s">
        <v>14</v>
      </c>
      <c r="B40" s="17">
        <v>27</v>
      </c>
      <c r="C40" s="83">
        <v>9031112.6699999999</v>
      </c>
      <c r="D40" s="84">
        <v>2384054.9900000002</v>
      </c>
      <c r="E40" s="85">
        <v>181806.45</v>
      </c>
      <c r="F40" s="85">
        <v>11596974.109999999</v>
      </c>
      <c r="G40" s="82">
        <v>429517.56</v>
      </c>
      <c r="H40" s="86">
        <v>542353.82999999996</v>
      </c>
      <c r="I40" s="86">
        <v>446243.51</v>
      </c>
      <c r="J40" s="86">
        <v>592599.54</v>
      </c>
      <c r="K40" s="84">
        <v>376358.86</v>
      </c>
      <c r="L40" s="215">
        <v>79550.59</v>
      </c>
    </row>
    <row r="41" spans="1:12" s="18" customFormat="1" thickBot="1">
      <c r="A41" s="87" t="s">
        <v>11</v>
      </c>
      <c r="B41" s="19">
        <v>0</v>
      </c>
      <c r="C41" s="89">
        <v>0</v>
      </c>
      <c r="D41" s="90">
        <v>0</v>
      </c>
      <c r="E41" s="91">
        <v>0</v>
      </c>
      <c r="F41" s="91">
        <v>0</v>
      </c>
      <c r="G41" s="88" t="s">
        <v>258</v>
      </c>
      <c r="H41" s="92">
        <v>0</v>
      </c>
      <c r="I41" s="92">
        <v>0</v>
      </c>
      <c r="J41" s="92">
        <v>0</v>
      </c>
      <c r="K41" s="90">
        <v>0</v>
      </c>
      <c r="L41" s="216">
        <v>0</v>
      </c>
    </row>
    <row r="42" spans="1:12" s="12" customFormat="1" ht="4.9000000000000004" customHeight="1" thickBot="1">
      <c r="A42" s="58"/>
      <c r="B42" s="11">
        <v>0</v>
      </c>
      <c r="C42" s="60">
        <v>0</v>
      </c>
      <c r="D42" s="61">
        <v>0</v>
      </c>
      <c r="E42" s="61">
        <v>0</v>
      </c>
      <c r="F42" s="59">
        <v>0</v>
      </c>
      <c r="G42" s="61"/>
      <c r="H42" s="59">
        <v>0</v>
      </c>
      <c r="I42" s="59">
        <v>0</v>
      </c>
      <c r="J42" s="59">
        <v>0</v>
      </c>
      <c r="K42" s="59">
        <v>0</v>
      </c>
      <c r="L42" s="62">
        <v>0</v>
      </c>
    </row>
    <row r="43" spans="1:12" s="12" customFormat="1" ht="12" customHeight="1">
      <c r="A43" s="75" t="s">
        <v>27</v>
      </c>
      <c r="B43" s="16">
        <v>29</v>
      </c>
      <c r="C43" s="77">
        <v>11199563.52</v>
      </c>
      <c r="D43" s="78">
        <v>3146074.29</v>
      </c>
      <c r="E43" s="79">
        <v>433732.44</v>
      </c>
      <c r="F43" s="79">
        <v>14779370.25</v>
      </c>
      <c r="G43" s="76">
        <v>509633.46</v>
      </c>
      <c r="H43" s="80">
        <v>542353.82999999996</v>
      </c>
      <c r="I43" s="80">
        <v>446243.51</v>
      </c>
      <c r="J43" s="80">
        <v>592599.54</v>
      </c>
      <c r="K43" s="78">
        <v>376358.86</v>
      </c>
      <c r="L43" s="214">
        <v>79550.59</v>
      </c>
    </row>
    <row r="44" spans="1:12" s="18" customFormat="1" ht="11.25">
      <c r="A44" s="81" t="s">
        <v>25</v>
      </c>
      <c r="B44" s="17">
        <v>0</v>
      </c>
      <c r="C44" s="83">
        <v>0</v>
      </c>
      <c r="D44" s="84">
        <v>0</v>
      </c>
      <c r="E44" s="85">
        <v>0</v>
      </c>
      <c r="F44" s="85">
        <v>0</v>
      </c>
      <c r="G44" s="82" t="s">
        <v>258</v>
      </c>
      <c r="H44" s="86">
        <v>0</v>
      </c>
      <c r="I44" s="86">
        <v>0</v>
      </c>
      <c r="J44" s="86">
        <v>0</v>
      </c>
      <c r="K44" s="84">
        <v>0</v>
      </c>
      <c r="L44" s="215">
        <v>0</v>
      </c>
    </row>
    <row r="45" spans="1:12" s="18" customFormat="1" ht="11.25">
      <c r="A45" s="81" t="s">
        <v>42</v>
      </c>
      <c r="B45" s="17">
        <v>29</v>
      </c>
      <c r="C45" s="83">
        <v>11199563.52</v>
      </c>
      <c r="D45" s="84">
        <v>3146074.29</v>
      </c>
      <c r="E45" s="85">
        <v>433732.44</v>
      </c>
      <c r="F45" s="85">
        <v>14779370.25</v>
      </c>
      <c r="G45" s="82">
        <v>509633.46</v>
      </c>
      <c r="H45" s="86">
        <v>542353.82999999996</v>
      </c>
      <c r="I45" s="86">
        <v>446243.51</v>
      </c>
      <c r="J45" s="86">
        <v>592599.54</v>
      </c>
      <c r="K45" s="84">
        <v>376358.86</v>
      </c>
      <c r="L45" s="215">
        <v>79550.59</v>
      </c>
    </row>
    <row r="46" spans="1:12" s="18" customFormat="1" thickBot="1">
      <c r="A46" s="94" t="s">
        <v>26</v>
      </c>
      <c r="B46" s="19">
        <v>0</v>
      </c>
      <c r="C46" s="96">
        <v>0</v>
      </c>
      <c r="D46" s="97">
        <v>0</v>
      </c>
      <c r="E46" s="98">
        <v>0</v>
      </c>
      <c r="F46" s="98">
        <v>0</v>
      </c>
      <c r="G46" s="88" t="s">
        <v>258</v>
      </c>
      <c r="H46" s="92">
        <v>0</v>
      </c>
      <c r="I46" s="92">
        <v>0</v>
      </c>
      <c r="J46" s="92">
        <v>0</v>
      </c>
      <c r="K46" s="90">
        <v>0</v>
      </c>
      <c r="L46" s="216">
        <v>0</v>
      </c>
    </row>
    <row r="47" spans="1:12" s="12" customFormat="1" ht="4.9000000000000004" customHeight="1" thickBot="1">
      <c r="A47" s="58"/>
      <c r="B47" s="11">
        <v>0</v>
      </c>
      <c r="C47" s="60">
        <v>0</v>
      </c>
      <c r="D47" s="61">
        <v>0</v>
      </c>
      <c r="E47" s="61">
        <v>0</v>
      </c>
      <c r="F47" s="59">
        <v>0</v>
      </c>
      <c r="G47" s="61"/>
      <c r="H47" s="59">
        <v>0</v>
      </c>
      <c r="I47" s="59">
        <v>0</v>
      </c>
      <c r="J47" s="59">
        <v>0</v>
      </c>
      <c r="K47" s="59">
        <v>0</v>
      </c>
      <c r="L47" s="62">
        <v>0</v>
      </c>
    </row>
    <row r="48" spans="1:12" s="12" customFormat="1" ht="12" customHeight="1">
      <c r="A48" s="75" t="s">
        <v>20</v>
      </c>
      <c r="B48" s="16">
        <v>29</v>
      </c>
      <c r="C48" s="77">
        <v>11199563.52</v>
      </c>
      <c r="D48" s="78">
        <v>3146074.29</v>
      </c>
      <c r="E48" s="79">
        <v>433732.44</v>
      </c>
      <c r="F48" s="79">
        <v>14779370.25</v>
      </c>
      <c r="G48" s="76">
        <v>509633.46</v>
      </c>
      <c r="H48" s="80">
        <v>542353.82999999996</v>
      </c>
      <c r="I48" s="80">
        <v>446243.51</v>
      </c>
      <c r="J48" s="80">
        <v>592599.54</v>
      </c>
      <c r="K48" s="78">
        <v>376358.86</v>
      </c>
      <c r="L48" s="214">
        <v>79550.59</v>
      </c>
    </row>
    <row r="49" spans="1:12" s="18" customFormat="1" ht="11.25">
      <c r="A49" s="81" t="s">
        <v>19</v>
      </c>
      <c r="B49" s="17">
        <v>0</v>
      </c>
      <c r="C49" s="83">
        <v>0</v>
      </c>
      <c r="D49" s="84">
        <v>0</v>
      </c>
      <c r="E49" s="85">
        <v>0</v>
      </c>
      <c r="F49" s="85">
        <v>0</v>
      </c>
      <c r="G49" s="82" t="s">
        <v>258</v>
      </c>
      <c r="H49" s="86">
        <v>0</v>
      </c>
      <c r="I49" s="86">
        <v>0</v>
      </c>
      <c r="J49" s="86">
        <v>0</v>
      </c>
      <c r="K49" s="84">
        <v>0</v>
      </c>
      <c r="L49" s="215">
        <v>0</v>
      </c>
    </row>
    <row r="50" spans="1:12" s="18" customFormat="1" thickBot="1">
      <c r="A50" s="87" t="s">
        <v>18</v>
      </c>
      <c r="B50" s="19">
        <v>29</v>
      </c>
      <c r="C50" s="89">
        <v>11199563.52</v>
      </c>
      <c r="D50" s="90">
        <v>3146074.29</v>
      </c>
      <c r="E50" s="91">
        <v>433732.44</v>
      </c>
      <c r="F50" s="91">
        <v>14779370.25</v>
      </c>
      <c r="G50" s="88">
        <v>509633.46</v>
      </c>
      <c r="H50" s="92">
        <v>542353.82999999996</v>
      </c>
      <c r="I50" s="92">
        <v>446243.51</v>
      </c>
      <c r="J50" s="92">
        <v>592599.54</v>
      </c>
      <c r="K50" s="90">
        <v>376358.86</v>
      </c>
      <c r="L50" s="216">
        <v>79550.59</v>
      </c>
    </row>
    <row r="51" spans="1:12" s="12" customFormat="1" ht="4.9000000000000004" customHeight="1" thickBot="1">
      <c r="A51" s="58"/>
      <c r="B51" s="11">
        <v>0</v>
      </c>
      <c r="C51" s="60">
        <v>0</v>
      </c>
      <c r="D51" s="61">
        <v>0</v>
      </c>
      <c r="E51" s="61">
        <v>0</v>
      </c>
      <c r="F51" s="59">
        <v>0</v>
      </c>
      <c r="G51" s="61"/>
      <c r="H51" s="59">
        <v>0</v>
      </c>
      <c r="I51" s="59">
        <v>0</v>
      </c>
      <c r="J51" s="59">
        <v>0</v>
      </c>
      <c r="K51" s="59">
        <v>0</v>
      </c>
      <c r="L51" s="62">
        <v>0</v>
      </c>
    </row>
    <row r="52" spans="1:12" s="12" customFormat="1" ht="12" customHeight="1">
      <c r="A52" s="75" t="s">
        <v>7</v>
      </c>
      <c r="B52" s="16">
        <v>0</v>
      </c>
      <c r="C52" s="77">
        <v>0</v>
      </c>
      <c r="D52" s="78">
        <v>0</v>
      </c>
      <c r="E52" s="79">
        <v>0</v>
      </c>
      <c r="F52" s="79">
        <v>0</v>
      </c>
      <c r="G52" s="76" t="s">
        <v>258</v>
      </c>
      <c r="H52" s="80">
        <v>0</v>
      </c>
      <c r="I52" s="80">
        <v>0</v>
      </c>
      <c r="J52" s="80">
        <v>0</v>
      </c>
      <c r="K52" s="78">
        <v>0</v>
      </c>
      <c r="L52" s="214">
        <v>0</v>
      </c>
    </row>
    <row r="53" spans="1:12" s="18" customFormat="1" ht="11.25">
      <c r="A53" s="81" t="s">
        <v>8</v>
      </c>
      <c r="B53" s="17">
        <v>0</v>
      </c>
      <c r="C53" s="83">
        <v>0</v>
      </c>
      <c r="D53" s="84">
        <v>0</v>
      </c>
      <c r="E53" s="85">
        <v>0</v>
      </c>
      <c r="F53" s="85">
        <v>0</v>
      </c>
      <c r="G53" s="82" t="s">
        <v>258</v>
      </c>
      <c r="H53" s="86">
        <v>0</v>
      </c>
      <c r="I53" s="86">
        <v>0</v>
      </c>
      <c r="J53" s="86">
        <v>0</v>
      </c>
      <c r="K53" s="84">
        <v>0</v>
      </c>
      <c r="L53" s="215">
        <v>0</v>
      </c>
    </row>
    <row r="54" spans="1:12" s="18" customFormat="1" thickBot="1">
      <c r="A54" s="87" t="s">
        <v>21</v>
      </c>
      <c r="B54" s="19">
        <v>0</v>
      </c>
      <c r="C54" s="89">
        <v>0</v>
      </c>
      <c r="D54" s="90">
        <v>0</v>
      </c>
      <c r="E54" s="91">
        <v>0</v>
      </c>
      <c r="F54" s="91">
        <v>0</v>
      </c>
      <c r="G54" s="88" t="s">
        <v>258</v>
      </c>
      <c r="H54" s="92">
        <v>0</v>
      </c>
      <c r="I54" s="92">
        <v>0</v>
      </c>
      <c r="J54" s="92">
        <v>0</v>
      </c>
      <c r="K54" s="90">
        <v>0</v>
      </c>
      <c r="L54" s="216">
        <v>0</v>
      </c>
    </row>
    <row r="55" spans="1:12" s="12" customFormat="1" ht="4.9000000000000004" customHeight="1" thickBot="1">
      <c r="A55" s="58"/>
      <c r="B55" s="11">
        <v>0</v>
      </c>
      <c r="C55" s="60">
        <v>0</v>
      </c>
      <c r="D55" s="61">
        <v>0</v>
      </c>
      <c r="E55" s="61">
        <v>0</v>
      </c>
      <c r="F55" s="59">
        <v>0</v>
      </c>
      <c r="G55" s="61"/>
      <c r="H55" s="59">
        <v>0</v>
      </c>
      <c r="I55" s="59">
        <v>0</v>
      </c>
      <c r="J55" s="59">
        <v>0</v>
      </c>
      <c r="K55" s="59">
        <v>0</v>
      </c>
      <c r="L55" s="62">
        <v>0</v>
      </c>
    </row>
    <row r="56" spans="1:12" s="18" customFormat="1">
      <c r="A56" s="75" t="s">
        <v>51</v>
      </c>
      <c r="B56" s="16">
        <v>1</v>
      </c>
      <c r="C56" s="77">
        <v>480176.84</v>
      </c>
      <c r="D56" s="78">
        <v>19124.47</v>
      </c>
      <c r="E56" s="79">
        <v>0</v>
      </c>
      <c r="F56" s="79">
        <v>499301.31</v>
      </c>
      <c r="G56" s="76">
        <v>499301.31</v>
      </c>
      <c r="H56" s="80">
        <v>8349.1200000000008</v>
      </c>
      <c r="I56" s="80">
        <v>16644.57</v>
      </c>
      <c r="J56" s="80">
        <v>13157.24</v>
      </c>
      <c r="K56" s="78">
        <v>10732.01</v>
      </c>
      <c r="L56" s="214">
        <v>1090.8499999999999</v>
      </c>
    </row>
    <row r="57" spans="1:12" s="18" customFormat="1" ht="11.25">
      <c r="A57" s="81" t="s">
        <v>52</v>
      </c>
      <c r="B57" s="17">
        <v>0</v>
      </c>
      <c r="C57" s="83">
        <v>0</v>
      </c>
      <c r="D57" s="84">
        <v>0</v>
      </c>
      <c r="E57" s="85">
        <v>0</v>
      </c>
      <c r="F57" s="85">
        <v>0</v>
      </c>
      <c r="G57" s="82" t="s">
        <v>258</v>
      </c>
      <c r="H57" s="86">
        <v>0</v>
      </c>
      <c r="I57" s="86">
        <v>0</v>
      </c>
      <c r="J57" s="86">
        <v>0</v>
      </c>
      <c r="K57" s="84">
        <v>0</v>
      </c>
      <c r="L57" s="215">
        <v>0</v>
      </c>
    </row>
    <row r="58" spans="1:12" s="18" customFormat="1" ht="11.25">
      <c r="A58" s="81" t="s">
        <v>53</v>
      </c>
      <c r="B58" s="17">
        <v>1</v>
      </c>
      <c r="C58" s="83">
        <v>480176.84</v>
      </c>
      <c r="D58" s="84">
        <v>19124.47</v>
      </c>
      <c r="E58" s="85">
        <v>0</v>
      </c>
      <c r="F58" s="85">
        <v>499301.31</v>
      </c>
      <c r="G58" s="82">
        <v>499301.31</v>
      </c>
      <c r="H58" s="86">
        <v>8349.1200000000008</v>
      </c>
      <c r="I58" s="86">
        <v>16644.57</v>
      </c>
      <c r="J58" s="86">
        <v>13157.24</v>
      </c>
      <c r="K58" s="84">
        <v>10732.01</v>
      </c>
      <c r="L58" s="215">
        <v>1090.8499999999999</v>
      </c>
    </row>
    <row r="59" spans="1:12" s="18" customFormat="1" thickBot="1">
      <c r="A59" s="94" t="s">
        <v>11</v>
      </c>
      <c r="B59" s="19" t="s">
        <v>258</v>
      </c>
      <c r="C59" s="96" t="s">
        <v>258</v>
      </c>
      <c r="D59" s="97" t="s">
        <v>258</v>
      </c>
      <c r="E59" s="98" t="s">
        <v>258</v>
      </c>
      <c r="F59" s="98" t="s">
        <v>258</v>
      </c>
      <c r="G59" s="88" t="s">
        <v>258</v>
      </c>
      <c r="H59" s="92" t="s">
        <v>258</v>
      </c>
      <c r="I59" s="92" t="s">
        <v>258</v>
      </c>
      <c r="J59" s="92" t="s">
        <v>258</v>
      </c>
      <c r="K59" s="90" t="s">
        <v>258</v>
      </c>
      <c r="L59" s="216" t="s">
        <v>258</v>
      </c>
    </row>
    <row r="60" spans="1:12" s="12" customFormat="1" ht="4.9000000000000004" customHeight="1" thickBot="1">
      <c r="A60" s="58"/>
      <c r="B60" s="11"/>
      <c r="C60" s="60"/>
      <c r="D60" s="61"/>
      <c r="E60" s="61"/>
      <c r="F60" s="59"/>
      <c r="G60" s="61"/>
      <c r="H60" s="59"/>
      <c r="I60" s="59"/>
      <c r="J60" s="59"/>
      <c r="K60" s="59"/>
      <c r="L60" s="62"/>
    </row>
    <row r="61" spans="1:12" s="12" customFormat="1" ht="12.75" thickBot="1">
      <c r="A61" s="63" t="s">
        <v>33</v>
      </c>
      <c r="B61" s="23">
        <v>4</v>
      </c>
      <c r="C61" s="65">
        <v>5278131.58</v>
      </c>
      <c r="D61" s="66">
        <v>3043119.95</v>
      </c>
      <c r="E61" s="67">
        <v>0</v>
      </c>
      <c r="F61" s="67">
        <v>8321251.5300000003</v>
      </c>
      <c r="G61" s="64">
        <v>2080312.88</v>
      </c>
      <c r="H61" s="68">
        <v>0</v>
      </c>
      <c r="I61" s="68">
        <v>1542890.58</v>
      </c>
      <c r="J61" s="68">
        <v>0</v>
      </c>
      <c r="K61" s="67">
        <v>0</v>
      </c>
      <c r="L61" s="69">
        <v>0</v>
      </c>
    </row>
    <row r="62" spans="1:12" s="12" customFormat="1" ht="4.9000000000000004" customHeight="1" thickBot="1">
      <c r="A62" s="70"/>
      <c r="B62" s="14"/>
      <c r="C62" s="72"/>
      <c r="D62" s="73"/>
      <c r="E62" s="73"/>
      <c r="F62" s="71"/>
      <c r="G62" s="73"/>
      <c r="H62" s="71"/>
      <c r="I62" s="71"/>
      <c r="J62" s="71"/>
      <c r="K62" s="201"/>
      <c r="L62" s="191"/>
    </row>
    <row r="63" spans="1:12" s="12" customFormat="1" ht="15.75" customHeight="1" thickBot="1">
      <c r="A63" s="301" t="s">
        <v>32</v>
      </c>
      <c r="B63" s="302"/>
      <c r="C63" s="302"/>
      <c r="D63" s="302"/>
      <c r="E63" s="302"/>
      <c r="F63" s="302"/>
      <c r="G63" s="302"/>
      <c r="H63" s="302"/>
      <c r="I63" s="302"/>
      <c r="J63" s="302"/>
      <c r="K63" s="302"/>
      <c r="L63" s="194"/>
    </row>
    <row r="64" spans="1:12" s="12" customFormat="1" ht="4.9000000000000004" customHeight="1" thickBot="1">
      <c r="A64" s="197"/>
      <c r="B64" s="3"/>
      <c r="C64" s="198"/>
      <c r="D64" s="199"/>
      <c r="E64" s="199"/>
      <c r="F64" s="200"/>
      <c r="G64" s="199"/>
      <c r="H64" s="200"/>
      <c r="I64" s="200"/>
      <c r="J64" s="202"/>
      <c r="K64" s="204"/>
      <c r="L64" s="191"/>
    </row>
    <row r="65" spans="1:12" s="12" customFormat="1" ht="12" customHeight="1">
      <c r="A65" s="75" t="s">
        <v>24</v>
      </c>
      <c r="B65" s="16">
        <v>4</v>
      </c>
      <c r="C65" s="77">
        <v>5278131.58</v>
      </c>
      <c r="D65" s="78">
        <v>3043119.95</v>
      </c>
      <c r="E65" s="79">
        <v>0</v>
      </c>
      <c r="F65" s="79">
        <v>8321251.5300000003</v>
      </c>
      <c r="G65" s="76">
        <v>2080312.88</v>
      </c>
      <c r="H65" s="80">
        <v>0</v>
      </c>
      <c r="I65" s="80">
        <v>1542890.58</v>
      </c>
      <c r="J65" s="80">
        <v>0</v>
      </c>
      <c r="K65" s="78">
        <v>0</v>
      </c>
      <c r="L65" s="214">
        <v>0</v>
      </c>
    </row>
    <row r="66" spans="1:12" s="12" customFormat="1" ht="12" customHeight="1">
      <c r="A66" s="81" t="s">
        <v>22</v>
      </c>
      <c r="B66" s="17">
        <v>0</v>
      </c>
      <c r="C66" s="83">
        <v>0</v>
      </c>
      <c r="D66" s="84">
        <v>0</v>
      </c>
      <c r="E66" s="85">
        <v>0</v>
      </c>
      <c r="F66" s="85">
        <v>0</v>
      </c>
      <c r="G66" s="82" t="s">
        <v>258</v>
      </c>
      <c r="H66" s="86">
        <v>0</v>
      </c>
      <c r="I66" s="86">
        <v>0</v>
      </c>
      <c r="J66" s="86">
        <v>0</v>
      </c>
      <c r="K66" s="84">
        <v>0</v>
      </c>
      <c r="L66" s="215">
        <v>0</v>
      </c>
    </row>
    <row r="67" spans="1:12" s="12" customFormat="1" ht="12" customHeight="1" thickBot="1">
      <c r="A67" s="87" t="s">
        <v>23</v>
      </c>
      <c r="B67" s="19">
        <v>4</v>
      </c>
      <c r="C67" s="89">
        <v>5278131.58</v>
      </c>
      <c r="D67" s="90">
        <v>3043119.95</v>
      </c>
      <c r="E67" s="91">
        <v>0</v>
      </c>
      <c r="F67" s="91">
        <v>8321251.5300000003</v>
      </c>
      <c r="G67" s="88">
        <v>2080312.88</v>
      </c>
      <c r="H67" s="92">
        <v>0</v>
      </c>
      <c r="I67" s="92">
        <v>1542890.58</v>
      </c>
      <c r="J67" s="92">
        <v>0</v>
      </c>
      <c r="K67" s="90">
        <v>0</v>
      </c>
      <c r="L67" s="216">
        <v>0</v>
      </c>
    </row>
    <row r="68" spans="1:12" s="12" customFormat="1" ht="4.9000000000000004" customHeight="1" thickBot="1">
      <c r="A68" s="70"/>
      <c r="B68" s="14">
        <v>0</v>
      </c>
      <c r="C68" s="72">
        <v>0</v>
      </c>
      <c r="D68" s="73">
        <v>0</v>
      </c>
      <c r="E68" s="73">
        <v>0</v>
      </c>
      <c r="F68" s="71">
        <v>0</v>
      </c>
      <c r="G68" s="73" t="s">
        <v>258</v>
      </c>
      <c r="H68" s="71">
        <v>0</v>
      </c>
      <c r="I68" s="71">
        <v>0</v>
      </c>
      <c r="J68" s="71">
        <v>0</v>
      </c>
      <c r="K68" s="59">
        <v>0</v>
      </c>
      <c r="L68" s="74">
        <v>0</v>
      </c>
    </row>
    <row r="69" spans="1:12" s="12" customFormat="1" ht="12" customHeight="1">
      <c r="A69" s="75" t="s">
        <v>68</v>
      </c>
      <c r="B69" s="16">
        <v>4</v>
      </c>
      <c r="C69" s="77">
        <v>5278131.58</v>
      </c>
      <c r="D69" s="78">
        <v>3043119.95</v>
      </c>
      <c r="E69" s="79">
        <v>0</v>
      </c>
      <c r="F69" s="79">
        <v>8321251.5300000003</v>
      </c>
      <c r="G69" s="76">
        <v>2080312.88</v>
      </c>
      <c r="H69" s="80">
        <v>0</v>
      </c>
      <c r="I69" s="80">
        <v>1542890.58</v>
      </c>
      <c r="J69" s="80">
        <v>0</v>
      </c>
      <c r="K69" s="78">
        <v>0</v>
      </c>
      <c r="L69" s="214">
        <v>0</v>
      </c>
    </row>
    <row r="70" spans="1:12" s="18" customFormat="1" ht="11.25">
      <c r="A70" s="81" t="s">
        <v>69</v>
      </c>
      <c r="B70" s="17">
        <v>2</v>
      </c>
      <c r="C70" s="83">
        <v>2435078.87</v>
      </c>
      <c r="D70" s="84">
        <v>2666907.65</v>
      </c>
      <c r="E70" s="85">
        <v>0</v>
      </c>
      <c r="F70" s="85">
        <v>5101986.5199999996</v>
      </c>
      <c r="G70" s="82">
        <v>2550993.2599999998</v>
      </c>
      <c r="H70" s="86">
        <v>0</v>
      </c>
      <c r="I70" s="86">
        <v>1542890.58</v>
      </c>
      <c r="J70" s="86">
        <v>0</v>
      </c>
      <c r="K70" s="84">
        <v>0</v>
      </c>
      <c r="L70" s="215">
        <v>0</v>
      </c>
    </row>
    <row r="71" spans="1:12" s="18" customFormat="1" thickBot="1">
      <c r="A71" s="87" t="s">
        <v>70</v>
      </c>
      <c r="B71" s="19">
        <v>2</v>
      </c>
      <c r="C71" s="89">
        <v>2843052.71</v>
      </c>
      <c r="D71" s="90">
        <v>376212.3</v>
      </c>
      <c r="E71" s="91">
        <v>0</v>
      </c>
      <c r="F71" s="91">
        <v>3219265.01</v>
      </c>
      <c r="G71" s="88">
        <v>1609632.51</v>
      </c>
      <c r="H71" s="92">
        <v>0</v>
      </c>
      <c r="I71" s="92">
        <v>0</v>
      </c>
      <c r="J71" s="92">
        <v>0</v>
      </c>
      <c r="K71" s="90">
        <v>0</v>
      </c>
      <c r="L71" s="216">
        <v>0</v>
      </c>
    </row>
    <row r="72" spans="1:12" s="12" customFormat="1" ht="4.9000000000000004" customHeight="1" thickBot="1">
      <c r="A72" s="58"/>
      <c r="B72" s="11">
        <v>0</v>
      </c>
      <c r="C72" s="60">
        <v>0</v>
      </c>
      <c r="D72" s="61">
        <v>0</v>
      </c>
      <c r="E72" s="61">
        <v>0</v>
      </c>
      <c r="F72" s="59">
        <v>0</v>
      </c>
      <c r="G72" s="61" t="s">
        <v>258</v>
      </c>
      <c r="H72" s="59">
        <v>0</v>
      </c>
      <c r="I72" s="59">
        <v>0</v>
      </c>
      <c r="J72" s="59">
        <v>0</v>
      </c>
      <c r="K72" s="59">
        <v>0</v>
      </c>
      <c r="L72" s="62">
        <v>0</v>
      </c>
    </row>
    <row r="73" spans="1:12" s="12" customFormat="1" ht="12" customHeight="1">
      <c r="A73" s="75" t="s">
        <v>15</v>
      </c>
      <c r="B73" s="16">
        <v>4</v>
      </c>
      <c r="C73" s="77">
        <v>5278131.58</v>
      </c>
      <c r="D73" s="78">
        <v>3043119.95</v>
      </c>
      <c r="E73" s="79">
        <v>0</v>
      </c>
      <c r="F73" s="79">
        <v>8321251.5300000003</v>
      </c>
      <c r="G73" s="76">
        <v>2080312.88</v>
      </c>
      <c r="H73" s="80">
        <v>0</v>
      </c>
      <c r="I73" s="80">
        <v>1542890.58</v>
      </c>
      <c r="J73" s="80">
        <v>0</v>
      </c>
      <c r="K73" s="78">
        <v>0</v>
      </c>
      <c r="L73" s="214">
        <v>0</v>
      </c>
    </row>
    <row r="74" spans="1:12" s="18" customFormat="1" ht="11.25">
      <c r="A74" s="81" t="s">
        <v>2</v>
      </c>
      <c r="B74" s="17">
        <v>4</v>
      </c>
      <c r="C74" s="83">
        <v>5278131.58</v>
      </c>
      <c r="D74" s="84">
        <v>3043119.95</v>
      </c>
      <c r="E74" s="85">
        <v>0</v>
      </c>
      <c r="F74" s="85">
        <v>8321251.5300000003</v>
      </c>
      <c r="G74" s="82">
        <v>2080312.88</v>
      </c>
      <c r="H74" s="86">
        <v>0</v>
      </c>
      <c r="I74" s="86">
        <v>1542890.58</v>
      </c>
      <c r="J74" s="86">
        <v>0</v>
      </c>
      <c r="K74" s="84">
        <v>0</v>
      </c>
      <c r="L74" s="215">
        <v>0</v>
      </c>
    </row>
    <row r="75" spans="1:12" s="18" customFormat="1" ht="11.25">
      <c r="A75" s="81" t="s">
        <v>4</v>
      </c>
      <c r="B75" s="17">
        <v>0</v>
      </c>
      <c r="C75" s="83">
        <v>0</v>
      </c>
      <c r="D75" s="84">
        <v>0</v>
      </c>
      <c r="E75" s="85">
        <v>0</v>
      </c>
      <c r="F75" s="85">
        <v>0</v>
      </c>
      <c r="G75" s="82" t="s">
        <v>258</v>
      </c>
      <c r="H75" s="86">
        <v>0</v>
      </c>
      <c r="I75" s="86">
        <v>0</v>
      </c>
      <c r="J75" s="86">
        <v>0</v>
      </c>
      <c r="K75" s="84">
        <v>0</v>
      </c>
      <c r="L75" s="215">
        <v>0</v>
      </c>
    </row>
    <row r="76" spans="1:12" s="18" customFormat="1" ht="11.25">
      <c r="A76" s="94" t="s">
        <v>3</v>
      </c>
      <c r="B76" s="20">
        <v>0</v>
      </c>
      <c r="C76" s="96">
        <v>0</v>
      </c>
      <c r="D76" s="97">
        <v>0</v>
      </c>
      <c r="E76" s="98">
        <v>0</v>
      </c>
      <c r="F76" s="98">
        <v>0</v>
      </c>
      <c r="G76" s="95" t="s">
        <v>258</v>
      </c>
      <c r="H76" s="99">
        <v>0</v>
      </c>
      <c r="I76" s="99">
        <v>0</v>
      </c>
      <c r="J76" s="99">
        <v>0</v>
      </c>
      <c r="K76" s="97">
        <v>0</v>
      </c>
      <c r="L76" s="217">
        <v>0</v>
      </c>
    </row>
    <row r="77" spans="1:12" s="18" customFormat="1" thickBot="1">
      <c r="A77" s="94" t="s">
        <v>11</v>
      </c>
      <c r="B77" s="19">
        <v>0</v>
      </c>
      <c r="C77" s="96">
        <v>0</v>
      </c>
      <c r="D77" s="97">
        <v>0</v>
      </c>
      <c r="E77" s="98">
        <v>0</v>
      </c>
      <c r="F77" s="98">
        <v>0</v>
      </c>
      <c r="G77" s="88" t="s">
        <v>258</v>
      </c>
      <c r="H77" s="92">
        <v>0</v>
      </c>
      <c r="I77" s="92">
        <v>0</v>
      </c>
      <c r="J77" s="92">
        <v>0</v>
      </c>
      <c r="K77" s="90">
        <v>0</v>
      </c>
      <c r="L77" s="216">
        <v>0</v>
      </c>
    </row>
    <row r="78" spans="1:12" ht="4.9000000000000004" customHeight="1" thickBot="1">
      <c r="A78" s="58"/>
      <c r="B78" s="11">
        <v>0</v>
      </c>
      <c r="C78" s="60">
        <v>0</v>
      </c>
      <c r="D78" s="61">
        <v>0</v>
      </c>
      <c r="E78" s="61">
        <v>0</v>
      </c>
      <c r="F78" s="59">
        <v>0</v>
      </c>
      <c r="G78" s="61" t="s">
        <v>258</v>
      </c>
      <c r="H78" s="59">
        <v>0</v>
      </c>
      <c r="I78" s="59">
        <v>0</v>
      </c>
      <c r="J78" s="59">
        <v>0</v>
      </c>
      <c r="K78" s="59">
        <v>0</v>
      </c>
      <c r="L78" s="62">
        <v>0</v>
      </c>
    </row>
    <row r="79" spans="1:12" s="12" customFormat="1">
      <c r="A79" s="75" t="s">
        <v>34</v>
      </c>
      <c r="B79" s="16">
        <v>4</v>
      </c>
      <c r="C79" s="77">
        <v>5278131.58</v>
      </c>
      <c r="D79" s="78">
        <v>3043119.95</v>
      </c>
      <c r="E79" s="79">
        <v>0</v>
      </c>
      <c r="F79" s="79">
        <v>8321251.5300000003</v>
      </c>
      <c r="G79" s="76">
        <v>2080312.88</v>
      </c>
      <c r="H79" s="80">
        <v>0</v>
      </c>
      <c r="I79" s="80">
        <v>1542890.58</v>
      </c>
      <c r="J79" s="80">
        <v>0</v>
      </c>
      <c r="K79" s="78">
        <v>0</v>
      </c>
      <c r="L79" s="214">
        <v>0</v>
      </c>
    </row>
    <row r="80" spans="1:12" s="18" customFormat="1" ht="11.25">
      <c r="A80" s="81" t="s">
        <v>35</v>
      </c>
      <c r="B80" s="17">
        <v>0</v>
      </c>
      <c r="C80" s="83">
        <v>0</v>
      </c>
      <c r="D80" s="84">
        <v>0</v>
      </c>
      <c r="E80" s="85">
        <v>0</v>
      </c>
      <c r="F80" s="85">
        <v>0</v>
      </c>
      <c r="G80" s="82" t="s">
        <v>258</v>
      </c>
      <c r="H80" s="86">
        <v>0</v>
      </c>
      <c r="I80" s="86">
        <v>0</v>
      </c>
      <c r="J80" s="86">
        <v>0</v>
      </c>
      <c r="K80" s="84">
        <v>0</v>
      </c>
      <c r="L80" s="215">
        <v>0</v>
      </c>
    </row>
    <row r="81" spans="1:12" s="18" customFormat="1" ht="11.25">
      <c r="A81" s="81" t="s">
        <v>36</v>
      </c>
      <c r="B81" s="17">
        <v>0</v>
      </c>
      <c r="C81" s="83">
        <v>0</v>
      </c>
      <c r="D81" s="84">
        <v>0</v>
      </c>
      <c r="E81" s="85">
        <v>0</v>
      </c>
      <c r="F81" s="85">
        <v>0</v>
      </c>
      <c r="G81" s="82" t="s">
        <v>258</v>
      </c>
      <c r="H81" s="86">
        <v>0</v>
      </c>
      <c r="I81" s="86">
        <v>0</v>
      </c>
      <c r="J81" s="86">
        <v>0</v>
      </c>
      <c r="K81" s="84">
        <v>0</v>
      </c>
      <c r="L81" s="215">
        <v>0</v>
      </c>
    </row>
    <row r="82" spans="1:12" s="18" customFormat="1" ht="11.25">
      <c r="A82" s="81" t="s">
        <v>37</v>
      </c>
      <c r="B82" s="17">
        <v>0</v>
      </c>
      <c r="C82" s="83">
        <v>0</v>
      </c>
      <c r="D82" s="84">
        <v>0</v>
      </c>
      <c r="E82" s="85">
        <v>0</v>
      </c>
      <c r="F82" s="85">
        <v>0</v>
      </c>
      <c r="G82" s="82" t="s">
        <v>258</v>
      </c>
      <c r="H82" s="86">
        <v>0</v>
      </c>
      <c r="I82" s="86">
        <v>0</v>
      </c>
      <c r="J82" s="86">
        <v>0</v>
      </c>
      <c r="K82" s="84">
        <v>0</v>
      </c>
      <c r="L82" s="215">
        <v>0</v>
      </c>
    </row>
    <row r="83" spans="1:12" s="18" customFormat="1" thickBot="1">
      <c r="A83" s="87" t="s">
        <v>11</v>
      </c>
      <c r="B83" s="19">
        <v>4</v>
      </c>
      <c r="C83" s="89">
        <v>5278131.58</v>
      </c>
      <c r="D83" s="90">
        <v>3043119.95</v>
      </c>
      <c r="E83" s="91">
        <v>0</v>
      </c>
      <c r="F83" s="91">
        <v>8321251.5300000003</v>
      </c>
      <c r="G83" s="88">
        <v>2080312.88</v>
      </c>
      <c r="H83" s="92">
        <v>0</v>
      </c>
      <c r="I83" s="92">
        <v>1542890.58</v>
      </c>
      <c r="J83" s="92">
        <v>0</v>
      </c>
      <c r="K83" s="90">
        <v>0</v>
      </c>
      <c r="L83" s="216">
        <v>0</v>
      </c>
    </row>
    <row r="84" spans="1:12" s="12" customFormat="1" ht="4.9000000000000004" customHeight="1" thickBot="1">
      <c r="A84" s="58"/>
      <c r="B84" s="11">
        <v>0</v>
      </c>
      <c r="C84" s="60">
        <v>0</v>
      </c>
      <c r="D84" s="61">
        <v>0</v>
      </c>
      <c r="E84" s="61">
        <v>0</v>
      </c>
      <c r="F84" s="59">
        <v>0</v>
      </c>
      <c r="G84" s="61" t="s">
        <v>258</v>
      </c>
      <c r="H84" s="59">
        <v>0</v>
      </c>
      <c r="I84" s="59">
        <v>0</v>
      </c>
      <c r="J84" s="59">
        <v>0</v>
      </c>
      <c r="K84" s="59">
        <v>0</v>
      </c>
      <c r="L84" s="62">
        <v>0</v>
      </c>
    </row>
    <row r="85" spans="1:12" s="12" customFormat="1" ht="12" customHeight="1">
      <c r="A85" s="75" t="s">
        <v>17</v>
      </c>
      <c r="B85" s="16">
        <v>4</v>
      </c>
      <c r="C85" s="77">
        <v>5278131.58</v>
      </c>
      <c r="D85" s="78">
        <v>3043119.95</v>
      </c>
      <c r="E85" s="79">
        <v>0</v>
      </c>
      <c r="F85" s="79">
        <v>8321251.5300000003</v>
      </c>
      <c r="G85" s="76">
        <v>2080312.88</v>
      </c>
      <c r="H85" s="80">
        <v>0</v>
      </c>
      <c r="I85" s="80">
        <v>1542890.58</v>
      </c>
      <c r="J85" s="80">
        <v>0</v>
      </c>
      <c r="K85" s="78">
        <v>0</v>
      </c>
      <c r="L85" s="214">
        <v>0</v>
      </c>
    </row>
    <row r="86" spans="1:12" s="18" customFormat="1" ht="11.25">
      <c r="A86" s="81" t="s">
        <v>12</v>
      </c>
      <c r="B86" s="17">
        <v>0</v>
      </c>
      <c r="C86" s="83">
        <v>0</v>
      </c>
      <c r="D86" s="84">
        <v>0</v>
      </c>
      <c r="E86" s="85">
        <v>0</v>
      </c>
      <c r="F86" s="85">
        <v>0</v>
      </c>
      <c r="G86" s="82" t="s">
        <v>258</v>
      </c>
      <c r="H86" s="86">
        <v>0</v>
      </c>
      <c r="I86" s="86">
        <v>0</v>
      </c>
      <c r="J86" s="86">
        <v>0</v>
      </c>
      <c r="K86" s="84">
        <v>0</v>
      </c>
      <c r="L86" s="215">
        <v>0</v>
      </c>
    </row>
    <row r="87" spans="1:12" s="18" customFormat="1" ht="11.25">
      <c r="A87" s="81" t="s">
        <v>13</v>
      </c>
      <c r="B87" s="17">
        <v>2</v>
      </c>
      <c r="C87" s="83">
        <v>3297148.99</v>
      </c>
      <c r="D87" s="84">
        <v>0</v>
      </c>
      <c r="E87" s="85">
        <v>0</v>
      </c>
      <c r="F87" s="85">
        <v>3297148.99</v>
      </c>
      <c r="G87" s="82">
        <v>1648574.5</v>
      </c>
      <c r="H87" s="86">
        <v>0</v>
      </c>
      <c r="I87" s="86">
        <v>1072939.8799999999</v>
      </c>
      <c r="J87" s="86">
        <v>0</v>
      </c>
      <c r="K87" s="84">
        <v>0</v>
      </c>
      <c r="L87" s="215">
        <v>0</v>
      </c>
    </row>
    <row r="88" spans="1:12" s="18" customFormat="1" ht="11.25">
      <c r="A88" s="81" t="s">
        <v>14</v>
      </c>
      <c r="B88" s="17">
        <v>1</v>
      </c>
      <c r="C88" s="83">
        <v>0</v>
      </c>
      <c r="D88" s="84">
        <v>2666907.65</v>
      </c>
      <c r="E88" s="85">
        <v>0</v>
      </c>
      <c r="F88" s="85">
        <v>2666907.65</v>
      </c>
      <c r="G88" s="82">
        <v>2666907.65</v>
      </c>
      <c r="H88" s="86">
        <v>0</v>
      </c>
      <c r="I88" s="86">
        <v>469950.7</v>
      </c>
      <c r="J88" s="86">
        <v>0</v>
      </c>
      <c r="K88" s="84">
        <v>0</v>
      </c>
      <c r="L88" s="215">
        <v>0</v>
      </c>
    </row>
    <row r="89" spans="1:12" s="18" customFormat="1" thickBot="1">
      <c r="A89" s="87" t="s">
        <v>11</v>
      </c>
      <c r="B89" s="19">
        <v>1</v>
      </c>
      <c r="C89" s="89">
        <v>1980982.59</v>
      </c>
      <c r="D89" s="90">
        <v>376212.3</v>
      </c>
      <c r="E89" s="91">
        <v>0</v>
      </c>
      <c r="F89" s="91">
        <v>2357194.89</v>
      </c>
      <c r="G89" s="88">
        <v>2357194.89</v>
      </c>
      <c r="H89" s="92">
        <v>0</v>
      </c>
      <c r="I89" s="92">
        <v>0</v>
      </c>
      <c r="J89" s="92">
        <v>0</v>
      </c>
      <c r="K89" s="90">
        <v>0</v>
      </c>
      <c r="L89" s="216">
        <v>0</v>
      </c>
    </row>
    <row r="90" spans="1:12" s="12" customFormat="1" ht="4.9000000000000004" customHeight="1" thickBot="1">
      <c r="A90" s="58"/>
      <c r="B90" s="11">
        <v>0</v>
      </c>
      <c r="C90" s="60">
        <v>0</v>
      </c>
      <c r="D90" s="61">
        <v>0</v>
      </c>
      <c r="E90" s="61">
        <v>0</v>
      </c>
      <c r="F90" s="59">
        <v>0</v>
      </c>
      <c r="G90" s="61" t="s">
        <v>258</v>
      </c>
      <c r="H90" s="59">
        <v>0</v>
      </c>
      <c r="I90" s="59">
        <v>0</v>
      </c>
      <c r="J90" s="59">
        <v>0</v>
      </c>
      <c r="K90" s="59">
        <v>0</v>
      </c>
      <c r="L90" s="62">
        <v>0</v>
      </c>
    </row>
    <row r="91" spans="1:12" s="12" customFormat="1" ht="12" customHeight="1">
      <c r="A91" s="75" t="s">
        <v>27</v>
      </c>
      <c r="B91" s="16">
        <v>4</v>
      </c>
      <c r="C91" s="77">
        <v>5278131.58</v>
      </c>
      <c r="D91" s="78">
        <v>3043119.95</v>
      </c>
      <c r="E91" s="79">
        <v>0</v>
      </c>
      <c r="F91" s="79">
        <v>8321251.5300000003</v>
      </c>
      <c r="G91" s="76">
        <v>2080312.88</v>
      </c>
      <c r="H91" s="80">
        <v>0</v>
      </c>
      <c r="I91" s="80">
        <v>1542890.58</v>
      </c>
      <c r="J91" s="80">
        <v>0</v>
      </c>
      <c r="K91" s="78">
        <v>0</v>
      </c>
      <c r="L91" s="214">
        <v>0</v>
      </c>
    </row>
    <row r="92" spans="1:12" s="18" customFormat="1" ht="11.25">
      <c r="A92" s="81" t="s">
        <v>25</v>
      </c>
      <c r="B92" s="17">
        <v>0</v>
      </c>
      <c r="C92" s="83">
        <v>0</v>
      </c>
      <c r="D92" s="84">
        <v>0</v>
      </c>
      <c r="E92" s="85">
        <v>0</v>
      </c>
      <c r="F92" s="85">
        <v>0</v>
      </c>
      <c r="G92" s="82" t="s">
        <v>258</v>
      </c>
      <c r="H92" s="86">
        <v>0</v>
      </c>
      <c r="I92" s="86">
        <v>0</v>
      </c>
      <c r="J92" s="86">
        <v>0</v>
      </c>
      <c r="K92" s="84">
        <v>0</v>
      </c>
      <c r="L92" s="215">
        <v>0</v>
      </c>
    </row>
    <row r="93" spans="1:12" s="18" customFormat="1" ht="11.25">
      <c r="A93" s="81" t="s">
        <v>42</v>
      </c>
      <c r="B93" s="17">
        <v>4</v>
      </c>
      <c r="C93" s="83">
        <v>5278131.58</v>
      </c>
      <c r="D93" s="84">
        <v>3043119.95</v>
      </c>
      <c r="E93" s="85">
        <v>0</v>
      </c>
      <c r="F93" s="85">
        <v>8321251.5300000003</v>
      </c>
      <c r="G93" s="82">
        <v>2080312.88</v>
      </c>
      <c r="H93" s="86">
        <v>0</v>
      </c>
      <c r="I93" s="86">
        <v>1542890.58</v>
      </c>
      <c r="J93" s="86">
        <v>0</v>
      </c>
      <c r="K93" s="84">
        <v>0</v>
      </c>
      <c r="L93" s="215">
        <v>0</v>
      </c>
    </row>
    <row r="94" spans="1:12" s="18" customFormat="1" ht="11.25">
      <c r="A94" s="81" t="s">
        <v>41</v>
      </c>
      <c r="B94" s="17">
        <v>0</v>
      </c>
      <c r="C94" s="83">
        <v>0</v>
      </c>
      <c r="D94" s="84">
        <v>0</v>
      </c>
      <c r="E94" s="85">
        <v>0</v>
      </c>
      <c r="F94" s="85">
        <v>0</v>
      </c>
      <c r="G94" s="82" t="s">
        <v>258</v>
      </c>
      <c r="H94" s="86">
        <v>0</v>
      </c>
      <c r="I94" s="86">
        <v>0</v>
      </c>
      <c r="J94" s="86">
        <v>0</v>
      </c>
      <c r="K94" s="84">
        <v>0</v>
      </c>
      <c r="L94" s="215">
        <v>0</v>
      </c>
    </row>
    <row r="95" spans="1:12" s="18" customFormat="1" thickBot="1">
      <c r="A95" s="87" t="s">
        <v>47</v>
      </c>
      <c r="B95" s="19">
        <v>0</v>
      </c>
      <c r="C95" s="89">
        <v>0</v>
      </c>
      <c r="D95" s="90">
        <v>0</v>
      </c>
      <c r="E95" s="91">
        <v>0</v>
      </c>
      <c r="F95" s="91">
        <v>0</v>
      </c>
      <c r="G95" s="88" t="s">
        <v>258</v>
      </c>
      <c r="H95" s="92">
        <v>0</v>
      </c>
      <c r="I95" s="92">
        <v>0</v>
      </c>
      <c r="J95" s="92">
        <v>0</v>
      </c>
      <c r="K95" s="90">
        <v>0</v>
      </c>
      <c r="L95" s="216">
        <v>0</v>
      </c>
    </row>
    <row r="96" spans="1:12" s="12" customFormat="1" ht="4.9000000000000004" customHeight="1" thickBot="1">
      <c r="A96" s="58"/>
      <c r="B96" s="11">
        <v>0</v>
      </c>
      <c r="C96" s="60">
        <v>0</v>
      </c>
      <c r="D96" s="61">
        <v>0</v>
      </c>
      <c r="E96" s="61">
        <v>0</v>
      </c>
      <c r="F96" s="59">
        <v>0</v>
      </c>
      <c r="G96" s="61" t="s">
        <v>258</v>
      </c>
      <c r="H96" s="59">
        <v>0</v>
      </c>
      <c r="I96" s="59">
        <v>0</v>
      </c>
      <c r="J96" s="59">
        <v>0</v>
      </c>
      <c r="K96" s="59">
        <v>0</v>
      </c>
      <c r="L96" s="62">
        <v>0</v>
      </c>
    </row>
    <row r="97" spans="1:13" s="12" customFormat="1" ht="12" customHeight="1">
      <c r="A97" s="75" t="s">
        <v>20</v>
      </c>
      <c r="B97" s="16">
        <v>4</v>
      </c>
      <c r="C97" s="77">
        <v>5278131.58</v>
      </c>
      <c r="D97" s="78">
        <v>3043119.95</v>
      </c>
      <c r="E97" s="79">
        <v>0</v>
      </c>
      <c r="F97" s="79">
        <v>8321251.5300000003</v>
      </c>
      <c r="G97" s="76">
        <v>2080312.88</v>
      </c>
      <c r="H97" s="80">
        <v>0</v>
      </c>
      <c r="I97" s="80">
        <v>1542890.58</v>
      </c>
      <c r="J97" s="80">
        <v>0</v>
      </c>
      <c r="K97" s="78">
        <v>0</v>
      </c>
      <c r="L97" s="214">
        <v>0</v>
      </c>
    </row>
    <row r="98" spans="1:13" s="18" customFormat="1" ht="11.25">
      <c r="A98" s="81" t="s">
        <v>6</v>
      </c>
      <c r="B98" s="17">
        <v>0</v>
      </c>
      <c r="C98" s="83">
        <v>0</v>
      </c>
      <c r="D98" s="84">
        <v>0</v>
      </c>
      <c r="E98" s="85">
        <v>0</v>
      </c>
      <c r="F98" s="85">
        <v>0</v>
      </c>
      <c r="G98" s="82" t="s">
        <v>258</v>
      </c>
      <c r="H98" s="86">
        <v>0</v>
      </c>
      <c r="I98" s="86">
        <v>0</v>
      </c>
      <c r="J98" s="86">
        <v>0</v>
      </c>
      <c r="K98" s="84">
        <v>0</v>
      </c>
      <c r="L98" s="215">
        <v>0</v>
      </c>
    </row>
    <row r="99" spans="1:13" s="18" customFormat="1" ht="11.25">
      <c r="A99" s="81" t="s">
        <v>38</v>
      </c>
      <c r="B99" s="17">
        <v>0</v>
      </c>
      <c r="C99" s="83">
        <v>0</v>
      </c>
      <c r="D99" s="84">
        <v>0</v>
      </c>
      <c r="E99" s="85">
        <v>0</v>
      </c>
      <c r="F99" s="85">
        <v>0</v>
      </c>
      <c r="G99" s="82" t="s">
        <v>258</v>
      </c>
      <c r="H99" s="86">
        <v>0</v>
      </c>
      <c r="I99" s="86">
        <v>0</v>
      </c>
      <c r="J99" s="86">
        <v>0</v>
      </c>
      <c r="K99" s="84">
        <v>0</v>
      </c>
      <c r="L99" s="215">
        <v>0</v>
      </c>
    </row>
    <row r="100" spans="1:13" s="18" customFormat="1" ht="11.25">
      <c r="A100" s="81" t="s">
        <v>39</v>
      </c>
      <c r="B100" s="17">
        <v>0</v>
      </c>
      <c r="C100" s="83">
        <v>0</v>
      </c>
      <c r="D100" s="84">
        <v>0</v>
      </c>
      <c r="E100" s="85">
        <v>0</v>
      </c>
      <c r="F100" s="85">
        <v>0</v>
      </c>
      <c r="G100" s="82" t="s">
        <v>258</v>
      </c>
      <c r="H100" s="86">
        <v>0</v>
      </c>
      <c r="I100" s="86">
        <v>0</v>
      </c>
      <c r="J100" s="86">
        <v>0</v>
      </c>
      <c r="K100" s="84">
        <v>0</v>
      </c>
      <c r="L100" s="215">
        <v>0</v>
      </c>
    </row>
    <row r="101" spans="1:13" s="18" customFormat="1" thickBot="1">
      <c r="A101" s="87" t="s">
        <v>40</v>
      </c>
      <c r="B101" s="19">
        <v>4</v>
      </c>
      <c r="C101" s="89">
        <v>5278131.58</v>
      </c>
      <c r="D101" s="90">
        <v>3043119.95</v>
      </c>
      <c r="E101" s="91">
        <v>0</v>
      </c>
      <c r="F101" s="91">
        <v>8321251.5300000003</v>
      </c>
      <c r="G101" s="88">
        <v>2080312.88</v>
      </c>
      <c r="H101" s="92">
        <v>0</v>
      </c>
      <c r="I101" s="92">
        <v>1542890.58</v>
      </c>
      <c r="J101" s="92">
        <v>0</v>
      </c>
      <c r="K101" s="90">
        <v>0</v>
      </c>
      <c r="L101" s="216">
        <v>0</v>
      </c>
    </row>
    <row r="102" spans="1:13" s="12" customFormat="1" ht="4.9000000000000004" customHeight="1" thickBot="1">
      <c r="A102" s="58"/>
      <c r="B102" s="11">
        <v>0</v>
      </c>
      <c r="C102" s="60">
        <v>0</v>
      </c>
      <c r="D102" s="61">
        <v>0</v>
      </c>
      <c r="E102" s="61">
        <v>0</v>
      </c>
      <c r="F102" s="59">
        <v>0</v>
      </c>
      <c r="G102" s="61" t="s">
        <v>258</v>
      </c>
      <c r="H102" s="59">
        <v>0</v>
      </c>
      <c r="I102" s="59">
        <v>0</v>
      </c>
      <c r="J102" s="59">
        <v>0</v>
      </c>
      <c r="K102" s="59">
        <v>0</v>
      </c>
      <c r="L102" s="62">
        <v>0</v>
      </c>
    </row>
    <row r="103" spans="1:13" s="12" customFormat="1" ht="12" customHeight="1">
      <c r="A103" s="75" t="s">
        <v>7</v>
      </c>
      <c r="B103" s="16">
        <v>0</v>
      </c>
      <c r="C103" s="77">
        <v>0</v>
      </c>
      <c r="D103" s="78">
        <v>0</v>
      </c>
      <c r="E103" s="79">
        <v>0</v>
      </c>
      <c r="F103" s="79">
        <v>0</v>
      </c>
      <c r="G103" s="76" t="s">
        <v>258</v>
      </c>
      <c r="H103" s="80">
        <v>0</v>
      </c>
      <c r="I103" s="80">
        <v>0</v>
      </c>
      <c r="J103" s="80">
        <v>0</v>
      </c>
      <c r="K103" s="78">
        <v>0</v>
      </c>
      <c r="L103" s="214">
        <v>0</v>
      </c>
    </row>
    <row r="104" spans="1:13" s="18" customFormat="1" ht="11.25">
      <c r="A104" s="81" t="s">
        <v>8</v>
      </c>
      <c r="B104" s="17">
        <v>0</v>
      </c>
      <c r="C104" s="83">
        <v>0</v>
      </c>
      <c r="D104" s="84">
        <v>0</v>
      </c>
      <c r="E104" s="85">
        <v>0</v>
      </c>
      <c r="F104" s="85">
        <v>0</v>
      </c>
      <c r="G104" s="82" t="s">
        <v>258</v>
      </c>
      <c r="H104" s="86">
        <v>0</v>
      </c>
      <c r="I104" s="86">
        <v>0</v>
      </c>
      <c r="J104" s="86">
        <v>0</v>
      </c>
      <c r="K104" s="84">
        <v>0</v>
      </c>
      <c r="L104" s="215">
        <v>0</v>
      </c>
    </row>
    <row r="105" spans="1:13" s="18" customFormat="1" thickBot="1">
      <c r="A105" s="87" t="s">
        <v>21</v>
      </c>
      <c r="B105" s="19">
        <v>0</v>
      </c>
      <c r="C105" s="89">
        <v>0</v>
      </c>
      <c r="D105" s="90">
        <v>0</v>
      </c>
      <c r="E105" s="91">
        <v>0</v>
      </c>
      <c r="F105" s="91">
        <v>0</v>
      </c>
      <c r="G105" s="88" t="s">
        <v>258</v>
      </c>
      <c r="H105" s="92">
        <v>0</v>
      </c>
      <c r="I105" s="92">
        <v>0</v>
      </c>
      <c r="J105" s="92">
        <v>0</v>
      </c>
      <c r="K105" s="90">
        <v>0</v>
      </c>
      <c r="L105" s="216">
        <v>0</v>
      </c>
    </row>
    <row r="106" spans="1:13" s="12" customFormat="1" ht="4.9000000000000004" customHeight="1" thickBot="1">
      <c r="A106" s="58"/>
      <c r="B106" s="11">
        <v>0</v>
      </c>
      <c r="C106" s="60">
        <v>0</v>
      </c>
      <c r="D106" s="61">
        <v>0</v>
      </c>
      <c r="E106" s="61">
        <v>0</v>
      </c>
      <c r="F106" s="59">
        <v>0</v>
      </c>
      <c r="G106" s="61" t="s">
        <v>258</v>
      </c>
      <c r="H106" s="59">
        <v>0</v>
      </c>
      <c r="I106" s="59">
        <v>0</v>
      </c>
      <c r="J106" s="59">
        <v>0</v>
      </c>
      <c r="K106" s="59">
        <v>0</v>
      </c>
      <c r="L106" s="62">
        <v>0</v>
      </c>
    </row>
    <row r="107" spans="1:13" s="18" customFormat="1">
      <c r="A107" s="75" t="s">
        <v>51</v>
      </c>
      <c r="B107" s="16">
        <v>0</v>
      </c>
      <c r="C107" s="77">
        <v>0</v>
      </c>
      <c r="D107" s="78">
        <v>0</v>
      </c>
      <c r="E107" s="79">
        <v>0</v>
      </c>
      <c r="F107" s="79">
        <v>0</v>
      </c>
      <c r="G107" s="76" t="s">
        <v>258</v>
      </c>
      <c r="H107" s="80">
        <v>0</v>
      </c>
      <c r="I107" s="80">
        <v>0</v>
      </c>
      <c r="J107" s="80">
        <v>0</v>
      </c>
      <c r="K107" s="78">
        <v>0</v>
      </c>
      <c r="L107" s="214">
        <v>0</v>
      </c>
    </row>
    <row r="108" spans="1:13" s="18" customFormat="1">
      <c r="A108" s="81" t="s">
        <v>52</v>
      </c>
      <c r="B108" s="17">
        <v>0</v>
      </c>
      <c r="C108" s="83">
        <v>0</v>
      </c>
      <c r="D108" s="84">
        <v>0</v>
      </c>
      <c r="E108" s="85">
        <v>0</v>
      </c>
      <c r="F108" s="85">
        <v>0</v>
      </c>
      <c r="G108" s="82" t="s">
        <v>258</v>
      </c>
      <c r="H108" s="86">
        <v>0</v>
      </c>
      <c r="I108" s="86">
        <v>0</v>
      </c>
      <c r="J108" s="86">
        <v>0</v>
      </c>
      <c r="K108" s="84">
        <v>0</v>
      </c>
      <c r="L108" s="215">
        <v>0</v>
      </c>
      <c r="M108" s="12"/>
    </row>
    <row r="109" spans="1:13" s="18" customFormat="1" ht="11.25">
      <c r="A109" s="81" t="s">
        <v>53</v>
      </c>
      <c r="B109" s="17">
        <v>0</v>
      </c>
      <c r="C109" s="83">
        <v>0</v>
      </c>
      <c r="D109" s="84">
        <v>0</v>
      </c>
      <c r="E109" s="85">
        <v>0</v>
      </c>
      <c r="F109" s="85">
        <v>0</v>
      </c>
      <c r="G109" s="82" t="s">
        <v>258</v>
      </c>
      <c r="H109" s="86">
        <v>0</v>
      </c>
      <c r="I109" s="86">
        <v>0</v>
      </c>
      <c r="J109" s="86">
        <v>0</v>
      </c>
      <c r="K109" s="84">
        <v>0</v>
      </c>
      <c r="L109" s="215">
        <v>0</v>
      </c>
    </row>
    <row r="110" spans="1:13" s="18" customFormat="1" thickBot="1">
      <c r="A110" s="94" t="s">
        <v>11</v>
      </c>
      <c r="B110" s="19">
        <v>0</v>
      </c>
      <c r="C110" s="96">
        <v>0</v>
      </c>
      <c r="D110" s="97">
        <v>0</v>
      </c>
      <c r="E110" s="98">
        <v>0</v>
      </c>
      <c r="F110" s="98">
        <v>0</v>
      </c>
      <c r="G110" s="88" t="s">
        <v>258</v>
      </c>
      <c r="H110" s="92">
        <v>0</v>
      </c>
      <c r="I110" s="92">
        <v>0</v>
      </c>
      <c r="J110" s="92">
        <v>0</v>
      </c>
      <c r="K110" s="90">
        <v>0</v>
      </c>
      <c r="L110" s="216">
        <v>0</v>
      </c>
    </row>
    <row r="111" spans="1:13" s="12" customFormat="1" ht="4.9000000000000004" customHeight="1" thickBot="1">
      <c r="A111" s="58"/>
      <c r="B111" s="11"/>
      <c r="C111" s="60"/>
      <c r="D111" s="61"/>
      <c r="E111" s="61"/>
      <c r="F111" s="59"/>
      <c r="G111" s="61"/>
      <c r="H111" s="59"/>
      <c r="I111" s="59"/>
      <c r="J111" s="59"/>
      <c r="K111" s="59"/>
      <c r="L111" s="62"/>
    </row>
    <row r="112" spans="1:13" s="12" customFormat="1" ht="12" customHeight="1" thickBot="1">
      <c r="A112" s="63" t="s">
        <v>45</v>
      </c>
      <c r="B112" s="23">
        <v>32</v>
      </c>
      <c r="C112" s="65">
        <v>0</v>
      </c>
      <c r="D112" s="66">
        <v>0</v>
      </c>
      <c r="E112" s="67">
        <v>0</v>
      </c>
      <c r="F112" s="67">
        <v>3698990.76</v>
      </c>
      <c r="G112" s="64">
        <v>115593.46</v>
      </c>
      <c r="H112" s="68">
        <v>0</v>
      </c>
      <c r="I112" s="68">
        <v>38698.089999999997</v>
      </c>
      <c r="J112" s="68">
        <v>12997.47</v>
      </c>
      <c r="K112" s="67">
        <v>13277.16</v>
      </c>
      <c r="L112" s="69">
        <v>44937.52</v>
      </c>
    </row>
    <row r="113" spans="1:12" s="12" customFormat="1" ht="4.9000000000000004" customHeight="1" thickBot="1">
      <c r="A113" s="58"/>
      <c r="B113" s="11"/>
      <c r="C113" s="60"/>
      <c r="D113" s="61"/>
      <c r="E113" s="61"/>
      <c r="F113" s="59"/>
      <c r="G113" s="61"/>
      <c r="H113" s="59"/>
      <c r="I113" s="59"/>
      <c r="J113" s="59"/>
      <c r="K113" s="204"/>
      <c r="L113" s="191"/>
    </row>
    <row r="114" spans="1:12" s="12" customFormat="1" ht="15.75" customHeight="1" thickBot="1">
      <c r="A114" s="301" t="s">
        <v>44</v>
      </c>
      <c r="B114" s="302"/>
      <c r="C114" s="302"/>
      <c r="D114" s="302"/>
      <c r="E114" s="302"/>
      <c r="F114" s="302"/>
      <c r="G114" s="302"/>
      <c r="H114" s="302"/>
      <c r="I114" s="302"/>
      <c r="J114" s="302"/>
      <c r="K114" s="302"/>
      <c r="L114" s="191"/>
    </row>
    <row r="115" spans="1:12" s="12" customFormat="1" ht="4.9000000000000004" customHeight="1" thickBot="1">
      <c r="A115" s="197"/>
      <c r="B115" s="3"/>
      <c r="C115" s="198"/>
      <c r="D115" s="199"/>
      <c r="E115" s="199"/>
      <c r="F115" s="200"/>
      <c r="G115" s="199"/>
      <c r="H115" s="200"/>
      <c r="I115" s="200"/>
      <c r="J115" s="200"/>
      <c r="K115" s="205"/>
      <c r="L115" s="193"/>
    </row>
    <row r="116" spans="1:12" s="12" customFormat="1" ht="12" customHeight="1">
      <c r="A116" s="75" t="s">
        <v>24</v>
      </c>
      <c r="B116" s="16">
        <v>32</v>
      </c>
      <c r="C116" s="77">
        <v>0</v>
      </c>
      <c r="D116" s="78">
        <v>0</v>
      </c>
      <c r="E116" s="79">
        <v>0</v>
      </c>
      <c r="F116" s="79">
        <v>3698990.76</v>
      </c>
      <c r="G116" s="76">
        <v>115593.46</v>
      </c>
      <c r="H116" s="80">
        <v>0</v>
      </c>
      <c r="I116" s="80">
        <v>38698.089999999997</v>
      </c>
      <c r="J116" s="80">
        <v>12997.47</v>
      </c>
      <c r="K116" s="78">
        <v>13277.16</v>
      </c>
      <c r="L116" s="214">
        <v>44937.52</v>
      </c>
    </row>
    <row r="117" spans="1:12" s="12" customFormat="1" ht="12" customHeight="1">
      <c r="A117" s="81" t="s">
        <v>22</v>
      </c>
      <c r="B117" s="17">
        <v>0</v>
      </c>
      <c r="C117" s="83">
        <v>0</v>
      </c>
      <c r="D117" s="84">
        <v>0</v>
      </c>
      <c r="E117" s="85">
        <v>0</v>
      </c>
      <c r="F117" s="85">
        <v>0</v>
      </c>
      <c r="G117" s="82" t="s">
        <v>258</v>
      </c>
      <c r="H117" s="86">
        <v>0</v>
      </c>
      <c r="I117" s="86">
        <v>0</v>
      </c>
      <c r="J117" s="86">
        <v>0</v>
      </c>
      <c r="K117" s="84">
        <v>0</v>
      </c>
      <c r="L117" s="215">
        <v>0</v>
      </c>
    </row>
    <row r="118" spans="1:12" s="12" customFormat="1" ht="12" customHeight="1" thickBot="1">
      <c r="A118" s="87" t="s">
        <v>23</v>
      </c>
      <c r="B118" s="19">
        <v>32</v>
      </c>
      <c r="C118" s="89">
        <v>0</v>
      </c>
      <c r="D118" s="90">
        <v>0</v>
      </c>
      <c r="E118" s="91">
        <v>0</v>
      </c>
      <c r="F118" s="91">
        <v>3698990.76</v>
      </c>
      <c r="G118" s="88">
        <v>115593.46</v>
      </c>
      <c r="H118" s="92">
        <v>0</v>
      </c>
      <c r="I118" s="92">
        <v>38698.089999999997</v>
      </c>
      <c r="J118" s="92">
        <v>12997.47</v>
      </c>
      <c r="K118" s="90">
        <v>13277.16</v>
      </c>
      <c r="L118" s="216">
        <v>44937.52</v>
      </c>
    </row>
    <row r="119" spans="1:12" s="12" customFormat="1" ht="4.9000000000000004" customHeight="1" thickBot="1">
      <c r="A119" s="70"/>
      <c r="B119" s="14">
        <v>0</v>
      </c>
      <c r="C119" s="72">
        <v>0</v>
      </c>
      <c r="D119" s="73">
        <v>0</v>
      </c>
      <c r="E119" s="73">
        <v>0</v>
      </c>
      <c r="F119" s="71">
        <v>0</v>
      </c>
      <c r="G119" s="73"/>
      <c r="H119" s="71">
        <v>0</v>
      </c>
      <c r="I119" s="71">
        <v>0</v>
      </c>
      <c r="J119" s="71">
        <v>0</v>
      </c>
      <c r="K119" s="59">
        <v>0</v>
      </c>
      <c r="L119" s="74">
        <v>0</v>
      </c>
    </row>
    <row r="120" spans="1:12" s="12" customFormat="1" ht="12" customHeight="1">
      <c r="A120" s="75" t="s">
        <v>68</v>
      </c>
      <c r="B120" s="16">
        <v>0</v>
      </c>
      <c r="C120" s="77">
        <v>0</v>
      </c>
      <c r="D120" s="78">
        <v>0</v>
      </c>
      <c r="E120" s="79">
        <v>0</v>
      </c>
      <c r="F120" s="79">
        <v>0</v>
      </c>
      <c r="G120" s="76" t="s">
        <v>258</v>
      </c>
      <c r="H120" s="80">
        <v>0</v>
      </c>
      <c r="I120" s="80">
        <v>0</v>
      </c>
      <c r="J120" s="80">
        <v>0</v>
      </c>
      <c r="K120" s="78">
        <v>0</v>
      </c>
      <c r="L120" s="214">
        <v>0</v>
      </c>
    </row>
    <row r="121" spans="1:12" s="18" customFormat="1" ht="11.25">
      <c r="A121" s="81" t="s">
        <v>69</v>
      </c>
      <c r="B121" s="17">
        <v>0</v>
      </c>
      <c r="C121" s="83">
        <v>0</v>
      </c>
      <c r="D121" s="84">
        <v>0</v>
      </c>
      <c r="E121" s="85">
        <v>0</v>
      </c>
      <c r="F121" s="85">
        <v>0</v>
      </c>
      <c r="G121" s="82" t="s">
        <v>258</v>
      </c>
      <c r="H121" s="86">
        <v>0</v>
      </c>
      <c r="I121" s="86">
        <v>0</v>
      </c>
      <c r="J121" s="86">
        <v>0</v>
      </c>
      <c r="K121" s="84">
        <v>0</v>
      </c>
      <c r="L121" s="215">
        <v>0</v>
      </c>
    </row>
    <row r="122" spans="1:12" s="18" customFormat="1" thickBot="1">
      <c r="A122" s="87" t="s">
        <v>70</v>
      </c>
      <c r="B122" s="19">
        <v>0</v>
      </c>
      <c r="C122" s="89">
        <v>0</v>
      </c>
      <c r="D122" s="90">
        <v>0</v>
      </c>
      <c r="E122" s="91">
        <v>0</v>
      </c>
      <c r="F122" s="91">
        <v>0</v>
      </c>
      <c r="G122" s="88" t="s">
        <v>258</v>
      </c>
      <c r="H122" s="92">
        <v>0</v>
      </c>
      <c r="I122" s="92">
        <v>0</v>
      </c>
      <c r="J122" s="92">
        <v>0</v>
      </c>
      <c r="K122" s="90">
        <v>0</v>
      </c>
      <c r="L122" s="216">
        <v>0</v>
      </c>
    </row>
    <row r="123" spans="1:12" s="12" customFormat="1" ht="4.9000000000000004" customHeight="1" thickBot="1">
      <c r="A123" s="58"/>
      <c r="B123" s="11">
        <v>0</v>
      </c>
      <c r="C123" s="60">
        <v>0</v>
      </c>
      <c r="D123" s="61">
        <v>0</v>
      </c>
      <c r="E123" s="61">
        <v>0</v>
      </c>
      <c r="F123" s="59">
        <v>0</v>
      </c>
      <c r="G123" s="61"/>
      <c r="H123" s="59">
        <v>0</v>
      </c>
      <c r="I123" s="59">
        <v>0</v>
      </c>
      <c r="J123" s="59">
        <v>0</v>
      </c>
      <c r="K123" s="59">
        <v>0</v>
      </c>
      <c r="L123" s="62">
        <v>0</v>
      </c>
    </row>
    <row r="124" spans="1:12" s="12" customFormat="1" ht="12" customHeight="1">
      <c r="A124" s="75" t="s">
        <v>15</v>
      </c>
      <c r="B124" s="16">
        <v>32</v>
      </c>
      <c r="C124" s="77">
        <v>0</v>
      </c>
      <c r="D124" s="78">
        <v>0</v>
      </c>
      <c r="E124" s="79">
        <v>0</v>
      </c>
      <c r="F124" s="79">
        <v>3698990.76</v>
      </c>
      <c r="G124" s="76">
        <v>115593.46</v>
      </c>
      <c r="H124" s="80">
        <v>0</v>
      </c>
      <c r="I124" s="80">
        <v>38698.089999999997</v>
      </c>
      <c r="J124" s="80">
        <v>12997.47</v>
      </c>
      <c r="K124" s="78">
        <v>13277.16</v>
      </c>
      <c r="L124" s="214">
        <v>44937.52</v>
      </c>
    </row>
    <row r="125" spans="1:12" s="18" customFormat="1" ht="11.25">
      <c r="A125" s="81" t="s">
        <v>2</v>
      </c>
      <c r="B125" s="17">
        <v>2</v>
      </c>
      <c r="C125" s="83">
        <v>0</v>
      </c>
      <c r="D125" s="84">
        <v>0</v>
      </c>
      <c r="E125" s="85">
        <v>0</v>
      </c>
      <c r="F125" s="85">
        <v>281675.55</v>
      </c>
      <c r="G125" s="82">
        <v>140837.78</v>
      </c>
      <c r="H125" s="86">
        <v>0</v>
      </c>
      <c r="I125" s="86">
        <v>0</v>
      </c>
      <c r="J125" s="86">
        <v>0</v>
      </c>
      <c r="K125" s="84">
        <v>0</v>
      </c>
      <c r="L125" s="215">
        <v>0</v>
      </c>
    </row>
    <row r="126" spans="1:12" s="18" customFormat="1" ht="11.25">
      <c r="A126" s="81" t="s">
        <v>4</v>
      </c>
      <c r="B126" s="17">
        <v>0</v>
      </c>
      <c r="C126" s="83">
        <v>0</v>
      </c>
      <c r="D126" s="84">
        <v>0</v>
      </c>
      <c r="E126" s="85">
        <v>0</v>
      </c>
      <c r="F126" s="85">
        <v>0</v>
      </c>
      <c r="G126" s="82" t="s">
        <v>258</v>
      </c>
      <c r="H126" s="86">
        <v>0</v>
      </c>
      <c r="I126" s="86">
        <v>0</v>
      </c>
      <c r="J126" s="86">
        <v>0</v>
      </c>
      <c r="K126" s="84">
        <v>0</v>
      </c>
      <c r="L126" s="215">
        <v>0</v>
      </c>
    </row>
    <row r="127" spans="1:12" s="18" customFormat="1" ht="11.25">
      <c r="A127" s="94" t="s">
        <v>3</v>
      </c>
      <c r="B127" s="20">
        <v>30</v>
      </c>
      <c r="C127" s="96">
        <v>0</v>
      </c>
      <c r="D127" s="97">
        <v>0</v>
      </c>
      <c r="E127" s="98">
        <v>0</v>
      </c>
      <c r="F127" s="98">
        <v>3417315.21</v>
      </c>
      <c r="G127" s="95">
        <v>113910.51</v>
      </c>
      <c r="H127" s="99">
        <v>0</v>
      </c>
      <c r="I127" s="99">
        <v>38698.089999999997</v>
      </c>
      <c r="J127" s="99">
        <v>12997.47</v>
      </c>
      <c r="K127" s="97">
        <v>13277.16</v>
      </c>
      <c r="L127" s="217">
        <v>44937.52</v>
      </c>
    </row>
    <row r="128" spans="1:12" s="18" customFormat="1" thickBot="1">
      <c r="A128" s="94" t="s">
        <v>11</v>
      </c>
      <c r="B128" s="19">
        <v>0</v>
      </c>
      <c r="C128" s="96">
        <v>0</v>
      </c>
      <c r="D128" s="97">
        <v>0</v>
      </c>
      <c r="E128" s="98">
        <v>0</v>
      </c>
      <c r="F128" s="98">
        <v>0</v>
      </c>
      <c r="G128" s="88" t="s">
        <v>258</v>
      </c>
      <c r="H128" s="92">
        <v>0</v>
      </c>
      <c r="I128" s="92">
        <v>0</v>
      </c>
      <c r="J128" s="92">
        <v>0</v>
      </c>
      <c r="K128" s="90">
        <v>0</v>
      </c>
      <c r="L128" s="216">
        <v>0</v>
      </c>
    </row>
    <row r="129" spans="1:12" ht="4.9000000000000004" customHeight="1" thickBot="1">
      <c r="A129" s="58"/>
      <c r="B129" s="11">
        <v>0</v>
      </c>
      <c r="C129" s="60">
        <v>0</v>
      </c>
      <c r="D129" s="61">
        <v>0</v>
      </c>
      <c r="E129" s="61">
        <v>0</v>
      </c>
      <c r="F129" s="59">
        <v>0</v>
      </c>
      <c r="G129" s="61"/>
      <c r="H129" s="59">
        <v>0</v>
      </c>
      <c r="I129" s="59">
        <v>0</v>
      </c>
      <c r="J129" s="59">
        <v>0</v>
      </c>
      <c r="K129" s="59">
        <v>0</v>
      </c>
      <c r="L129" s="62">
        <v>0</v>
      </c>
    </row>
    <row r="130" spans="1:12" s="12" customFormat="1" ht="12" customHeight="1">
      <c r="A130" s="75" t="s">
        <v>16</v>
      </c>
      <c r="B130" s="16">
        <v>32</v>
      </c>
      <c r="C130" s="77">
        <v>0</v>
      </c>
      <c r="D130" s="78">
        <v>0</v>
      </c>
      <c r="E130" s="79">
        <v>0</v>
      </c>
      <c r="F130" s="79">
        <v>3698990.76</v>
      </c>
      <c r="G130" s="76">
        <v>115593.46</v>
      </c>
      <c r="H130" s="80">
        <v>0</v>
      </c>
      <c r="I130" s="80">
        <v>38698.089999999997</v>
      </c>
      <c r="J130" s="80">
        <v>12997.47</v>
      </c>
      <c r="K130" s="78">
        <v>13277.16</v>
      </c>
      <c r="L130" s="214">
        <v>44937.52</v>
      </c>
    </row>
    <row r="131" spans="1:12" s="18" customFormat="1" ht="11.25">
      <c r="A131" s="81" t="s">
        <v>29</v>
      </c>
      <c r="B131" s="17">
        <v>0</v>
      </c>
      <c r="C131" s="83">
        <v>0</v>
      </c>
      <c r="D131" s="84">
        <v>0</v>
      </c>
      <c r="E131" s="85">
        <v>0</v>
      </c>
      <c r="F131" s="85">
        <v>0</v>
      </c>
      <c r="G131" s="82" t="s">
        <v>258</v>
      </c>
      <c r="H131" s="86">
        <v>0</v>
      </c>
      <c r="I131" s="86">
        <v>0</v>
      </c>
      <c r="J131" s="86">
        <v>0</v>
      </c>
      <c r="K131" s="84">
        <v>0</v>
      </c>
      <c r="L131" s="215">
        <v>0</v>
      </c>
    </row>
    <row r="132" spans="1:12" s="18" customFormat="1" ht="11.25">
      <c r="A132" s="81" t="s">
        <v>46</v>
      </c>
      <c r="B132" s="17">
        <v>0</v>
      </c>
      <c r="C132" s="83">
        <v>0</v>
      </c>
      <c r="D132" s="84">
        <v>0</v>
      </c>
      <c r="E132" s="85">
        <v>0</v>
      </c>
      <c r="F132" s="85">
        <v>0</v>
      </c>
      <c r="G132" s="82" t="s">
        <v>258</v>
      </c>
      <c r="H132" s="86">
        <v>0</v>
      </c>
      <c r="I132" s="86">
        <v>0</v>
      </c>
      <c r="J132" s="86">
        <v>0</v>
      </c>
      <c r="K132" s="84">
        <v>0</v>
      </c>
      <c r="L132" s="215">
        <v>0</v>
      </c>
    </row>
    <row r="133" spans="1:12" s="18" customFormat="1" ht="11.25">
      <c r="A133" s="94" t="s">
        <v>31</v>
      </c>
      <c r="B133" s="20">
        <v>0</v>
      </c>
      <c r="C133" s="96">
        <v>0</v>
      </c>
      <c r="D133" s="97">
        <v>0</v>
      </c>
      <c r="E133" s="98">
        <v>0</v>
      </c>
      <c r="F133" s="98">
        <v>0</v>
      </c>
      <c r="G133" s="95" t="s">
        <v>258</v>
      </c>
      <c r="H133" s="99">
        <v>0</v>
      </c>
      <c r="I133" s="99">
        <v>0</v>
      </c>
      <c r="J133" s="99">
        <v>0</v>
      </c>
      <c r="K133" s="97">
        <v>0</v>
      </c>
      <c r="L133" s="217">
        <v>0</v>
      </c>
    </row>
    <row r="134" spans="1:12" s="18" customFormat="1" thickBot="1">
      <c r="A134" s="87" t="s">
        <v>11</v>
      </c>
      <c r="B134" s="19">
        <v>32</v>
      </c>
      <c r="C134" s="89">
        <v>0</v>
      </c>
      <c r="D134" s="90">
        <v>0</v>
      </c>
      <c r="E134" s="91">
        <v>0</v>
      </c>
      <c r="F134" s="91">
        <v>3698990.76</v>
      </c>
      <c r="G134" s="88">
        <v>115593.46</v>
      </c>
      <c r="H134" s="92">
        <v>0</v>
      </c>
      <c r="I134" s="92">
        <v>38698.089999999997</v>
      </c>
      <c r="J134" s="92">
        <v>12997.47</v>
      </c>
      <c r="K134" s="90">
        <v>13277.16</v>
      </c>
      <c r="L134" s="216">
        <v>44937.52</v>
      </c>
    </row>
    <row r="135" spans="1:12" s="12" customFormat="1" ht="4.9000000000000004" customHeight="1" thickBot="1">
      <c r="A135" s="58"/>
      <c r="B135" s="11">
        <v>0</v>
      </c>
      <c r="C135" s="60">
        <v>0</v>
      </c>
      <c r="D135" s="61">
        <v>0</v>
      </c>
      <c r="E135" s="61">
        <v>0</v>
      </c>
      <c r="F135" s="59">
        <v>0</v>
      </c>
      <c r="G135" s="61"/>
      <c r="H135" s="59">
        <v>0</v>
      </c>
      <c r="I135" s="59">
        <v>0</v>
      </c>
      <c r="J135" s="59">
        <v>0</v>
      </c>
      <c r="K135" s="59">
        <v>0</v>
      </c>
      <c r="L135" s="62">
        <v>0</v>
      </c>
    </row>
    <row r="136" spans="1:12" s="12" customFormat="1" ht="12" customHeight="1">
      <c r="A136" s="75" t="s">
        <v>17</v>
      </c>
      <c r="B136" s="16">
        <v>32</v>
      </c>
      <c r="C136" s="77">
        <v>0</v>
      </c>
      <c r="D136" s="78">
        <v>0</v>
      </c>
      <c r="E136" s="79">
        <v>0</v>
      </c>
      <c r="F136" s="79">
        <v>3698990.76</v>
      </c>
      <c r="G136" s="76">
        <v>115593.46</v>
      </c>
      <c r="H136" s="80">
        <v>0</v>
      </c>
      <c r="I136" s="80">
        <v>38698.089999999997</v>
      </c>
      <c r="J136" s="80">
        <v>12997.47</v>
      </c>
      <c r="K136" s="78">
        <v>13277.16</v>
      </c>
      <c r="L136" s="214">
        <v>44937.52</v>
      </c>
    </row>
    <row r="137" spans="1:12" s="18" customFormat="1" ht="11.25">
      <c r="A137" s="81" t="s">
        <v>12</v>
      </c>
      <c r="B137" s="17">
        <v>22</v>
      </c>
      <c r="C137" s="83">
        <v>0</v>
      </c>
      <c r="D137" s="84">
        <v>0</v>
      </c>
      <c r="E137" s="85">
        <v>0</v>
      </c>
      <c r="F137" s="85">
        <v>2764135.86</v>
      </c>
      <c r="G137" s="82">
        <v>125642.54</v>
      </c>
      <c r="H137" s="86">
        <v>0</v>
      </c>
      <c r="I137" s="86">
        <v>28728</v>
      </c>
      <c r="J137" s="86">
        <v>0</v>
      </c>
      <c r="K137" s="84">
        <v>0</v>
      </c>
      <c r="L137" s="215">
        <v>0</v>
      </c>
    </row>
    <row r="138" spans="1:12" s="18" customFormat="1" ht="11.25">
      <c r="A138" s="81" t="s">
        <v>13</v>
      </c>
      <c r="B138" s="17">
        <v>6</v>
      </c>
      <c r="C138" s="83">
        <v>0</v>
      </c>
      <c r="D138" s="84">
        <v>0</v>
      </c>
      <c r="E138" s="85">
        <v>0</v>
      </c>
      <c r="F138" s="85">
        <v>517953.19</v>
      </c>
      <c r="G138" s="82">
        <v>86325.53</v>
      </c>
      <c r="H138" s="86">
        <v>0</v>
      </c>
      <c r="I138" s="86">
        <v>9970.09</v>
      </c>
      <c r="J138" s="86">
        <v>12997.47</v>
      </c>
      <c r="K138" s="84">
        <v>13277.16</v>
      </c>
      <c r="L138" s="215">
        <v>44937.52</v>
      </c>
    </row>
    <row r="139" spans="1:12" s="18" customFormat="1" ht="11.25">
      <c r="A139" s="81" t="s">
        <v>14</v>
      </c>
      <c r="B139" s="17">
        <v>1</v>
      </c>
      <c r="C139" s="83">
        <v>0</v>
      </c>
      <c r="D139" s="84">
        <v>0</v>
      </c>
      <c r="E139" s="85">
        <v>0</v>
      </c>
      <c r="F139" s="85">
        <v>194521.81</v>
      </c>
      <c r="G139" s="82">
        <v>194521.81</v>
      </c>
      <c r="H139" s="86">
        <v>0</v>
      </c>
      <c r="I139" s="86">
        <v>0</v>
      </c>
      <c r="J139" s="86">
        <v>0</v>
      </c>
      <c r="K139" s="84">
        <v>0</v>
      </c>
      <c r="L139" s="215">
        <v>0</v>
      </c>
    </row>
    <row r="140" spans="1:12" s="18" customFormat="1" thickBot="1">
      <c r="A140" s="87" t="s">
        <v>11</v>
      </c>
      <c r="B140" s="19">
        <v>3</v>
      </c>
      <c r="C140" s="89">
        <v>0</v>
      </c>
      <c r="D140" s="90">
        <v>0</v>
      </c>
      <c r="E140" s="91">
        <v>0</v>
      </c>
      <c r="F140" s="91">
        <v>222379.9</v>
      </c>
      <c r="G140" s="88">
        <v>74126.63</v>
      </c>
      <c r="H140" s="92">
        <v>0</v>
      </c>
      <c r="I140" s="92">
        <v>0</v>
      </c>
      <c r="J140" s="92">
        <v>0</v>
      </c>
      <c r="K140" s="90">
        <v>0</v>
      </c>
      <c r="L140" s="216">
        <v>0</v>
      </c>
    </row>
    <row r="141" spans="1:12" s="12" customFormat="1" ht="4.9000000000000004" customHeight="1" thickBot="1">
      <c r="A141" s="58"/>
      <c r="B141" s="11">
        <v>0</v>
      </c>
      <c r="C141" s="60">
        <v>0</v>
      </c>
      <c r="D141" s="61">
        <v>0</v>
      </c>
      <c r="E141" s="61">
        <v>0</v>
      </c>
      <c r="F141" s="59">
        <v>0</v>
      </c>
      <c r="G141" s="61"/>
      <c r="H141" s="59">
        <v>0</v>
      </c>
      <c r="I141" s="59">
        <v>0</v>
      </c>
      <c r="J141" s="59">
        <v>0</v>
      </c>
      <c r="K141" s="59">
        <v>0</v>
      </c>
      <c r="L141" s="62">
        <v>0</v>
      </c>
    </row>
    <row r="142" spans="1:12" s="12" customFormat="1" ht="12" customHeight="1">
      <c r="A142" s="75" t="s">
        <v>27</v>
      </c>
      <c r="B142" s="16">
        <v>32</v>
      </c>
      <c r="C142" s="77">
        <v>0</v>
      </c>
      <c r="D142" s="78">
        <v>0</v>
      </c>
      <c r="E142" s="79">
        <v>0</v>
      </c>
      <c r="F142" s="79">
        <v>3698990.76</v>
      </c>
      <c r="G142" s="76">
        <v>115593.46</v>
      </c>
      <c r="H142" s="80">
        <v>0</v>
      </c>
      <c r="I142" s="80">
        <v>38698.089999999997</v>
      </c>
      <c r="J142" s="80">
        <v>12997.47</v>
      </c>
      <c r="K142" s="78">
        <v>13277.16</v>
      </c>
      <c r="L142" s="214">
        <v>44937.52</v>
      </c>
    </row>
    <row r="143" spans="1:12" s="18" customFormat="1" ht="11.25">
      <c r="A143" s="81" t="s">
        <v>25</v>
      </c>
      <c r="B143" s="17">
        <v>1</v>
      </c>
      <c r="C143" s="83">
        <v>0</v>
      </c>
      <c r="D143" s="84">
        <v>0</v>
      </c>
      <c r="E143" s="85">
        <v>0</v>
      </c>
      <c r="F143" s="85">
        <v>194521.81</v>
      </c>
      <c r="G143" s="82">
        <v>194521.81</v>
      </c>
      <c r="H143" s="86">
        <v>0</v>
      </c>
      <c r="I143" s="86">
        <v>0</v>
      </c>
      <c r="J143" s="86">
        <v>0</v>
      </c>
      <c r="K143" s="84">
        <v>0</v>
      </c>
      <c r="L143" s="215">
        <v>0</v>
      </c>
    </row>
    <row r="144" spans="1:12" s="18" customFormat="1" ht="11.25">
      <c r="A144" s="81" t="s">
        <v>42</v>
      </c>
      <c r="B144" s="17">
        <v>1</v>
      </c>
      <c r="C144" s="83">
        <v>0</v>
      </c>
      <c r="D144" s="84">
        <v>0</v>
      </c>
      <c r="E144" s="85">
        <v>0</v>
      </c>
      <c r="F144" s="85">
        <v>103599.08</v>
      </c>
      <c r="G144" s="82">
        <v>103599.08</v>
      </c>
      <c r="H144" s="86">
        <v>0</v>
      </c>
      <c r="I144" s="86">
        <v>0</v>
      </c>
      <c r="J144" s="86">
        <v>0</v>
      </c>
      <c r="K144" s="84">
        <v>0</v>
      </c>
      <c r="L144" s="215">
        <v>0</v>
      </c>
    </row>
    <row r="145" spans="1:12" s="18" customFormat="1" thickBot="1">
      <c r="A145" s="94" t="s">
        <v>26</v>
      </c>
      <c r="B145" s="19">
        <v>30</v>
      </c>
      <c r="C145" s="96">
        <v>0</v>
      </c>
      <c r="D145" s="97">
        <v>0</v>
      </c>
      <c r="E145" s="98">
        <v>0</v>
      </c>
      <c r="F145" s="98">
        <v>3400869.87</v>
      </c>
      <c r="G145" s="88">
        <v>113362.33</v>
      </c>
      <c r="H145" s="92">
        <v>0</v>
      </c>
      <c r="I145" s="92">
        <v>38698.089999999997</v>
      </c>
      <c r="J145" s="92">
        <v>12997.47</v>
      </c>
      <c r="K145" s="90">
        <v>13277.16</v>
      </c>
      <c r="L145" s="216">
        <v>44937.52</v>
      </c>
    </row>
    <row r="146" spans="1:12" s="12" customFormat="1" ht="4.9000000000000004" customHeight="1" thickBot="1">
      <c r="A146" s="58"/>
      <c r="B146" s="11">
        <v>0</v>
      </c>
      <c r="C146" s="60">
        <v>0</v>
      </c>
      <c r="D146" s="61">
        <v>0</v>
      </c>
      <c r="E146" s="61">
        <v>0</v>
      </c>
      <c r="F146" s="59">
        <v>0</v>
      </c>
      <c r="G146" s="61"/>
      <c r="H146" s="59">
        <v>0</v>
      </c>
      <c r="I146" s="59">
        <v>0</v>
      </c>
      <c r="J146" s="59">
        <v>0</v>
      </c>
      <c r="K146" s="59">
        <v>0</v>
      </c>
      <c r="L146" s="62">
        <v>0</v>
      </c>
    </row>
    <row r="147" spans="1:12" s="12" customFormat="1" ht="12" customHeight="1">
      <c r="A147" s="75" t="s">
        <v>20</v>
      </c>
      <c r="B147" s="16">
        <v>32</v>
      </c>
      <c r="C147" s="77">
        <v>0</v>
      </c>
      <c r="D147" s="78">
        <v>0</v>
      </c>
      <c r="E147" s="79">
        <v>0</v>
      </c>
      <c r="F147" s="79">
        <v>3698990.76</v>
      </c>
      <c r="G147" s="76">
        <v>115593.46</v>
      </c>
      <c r="H147" s="80">
        <v>0</v>
      </c>
      <c r="I147" s="80">
        <v>38698.089999999997</v>
      </c>
      <c r="J147" s="80">
        <v>12997.47</v>
      </c>
      <c r="K147" s="78">
        <v>13277.16</v>
      </c>
      <c r="L147" s="214">
        <v>44937.52</v>
      </c>
    </row>
    <row r="148" spans="1:12" s="18" customFormat="1" ht="11.25">
      <c r="A148" s="81" t="s">
        <v>19</v>
      </c>
      <c r="B148" s="17">
        <v>0</v>
      </c>
      <c r="C148" s="83">
        <v>0</v>
      </c>
      <c r="D148" s="84">
        <v>0</v>
      </c>
      <c r="E148" s="85">
        <v>0</v>
      </c>
      <c r="F148" s="85">
        <v>0</v>
      </c>
      <c r="G148" s="82" t="s">
        <v>258</v>
      </c>
      <c r="H148" s="86">
        <v>0</v>
      </c>
      <c r="I148" s="86">
        <v>0</v>
      </c>
      <c r="J148" s="86">
        <v>0</v>
      </c>
      <c r="K148" s="84">
        <v>0</v>
      </c>
      <c r="L148" s="215">
        <v>0</v>
      </c>
    </row>
    <row r="149" spans="1:12" s="18" customFormat="1" thickBot="1">
      <c r="A149" s="87" t="s">
        <v>18</v>
      </c>
      <c r="B149" s="19">
        <v>32</v>
      </c>
      <c r="C149" s="89">
        <v>0</v>
      </c>
      <c r="D149" s="90">
        <v>0</v>
      </c>
      <c r="E149" s="91">
        <v>0</v>
      </c>
      <c r="F149" s="91">
        <v>3698990.76</v>
      </c>
      <c r="G149" s="88">
        <v>115593.46</v>
      </c>
      <c r="H149" s="92">
        <v>0</v>
      </c>
      <c r="I149" s="92">
        <v>38698.089999999997</v>
      </c>
      <c r="J149" s="92">
        <v>12997.47</v>
      </c>
      <c r="K149" s="90">
        <v>13277.16</v>
      </c>
      <c r="L149" s="216">
        <v>44937.52</v>
      </c>
    </row>
    <row r="150" spans="1:12" s="12" customFormat="1" ht="4.9000000000000004" customHeight="1" thickBot="1">
      <c r="A150" s="58"/>
      <c r="B150" s="11">
        <v>0</v>
      </c>
      <c r="C150" s="60">
        <v>0</v>
      </c>
      <c r="D150" s="61">
        <v>0</v>
      </c>
      <c r="E150" s="61">
        <v>0</v>
      </c>
      <c r="F150" s="59">
        <v>0</v>
      </c>
      <c r="G150" s="61"/>
      <c r="H150" s="59">
        <v>0</v>
      </c>
      <c r="I150" s="59">
        <v>0</v>
      </c>
      <c r="J150" s="59">
        <v>0</v>
      </c>
      <c r="K150" s="59">
        <v>0</v>
      </c>
      <c r="L150" s="62">
        <v>0</v>
      </c>
    </row>
    <row r="151" spans="1:12" s="12" customFormat="1" ht="12" customHeight="1">
      <c r="A151" s="75" t="s">
        <v>7</v>
      </c>
      <c r="B151" s="16">
        <v>14</v>
      </c>
      <c r="C151" s="77">
        <v>0</v>
      </c>
      <c r="D151" s="78">
        <v>0</v>
      </c>
      <c r="E151" s="79">
        <v>0</v>
      </c>
      <c r="F151" s="79">
        <v>1221051.22</v>
      </c>
      <c r="G151" s="76">
        <v>87217.94</v>
      </c>
      <c r="H151" s="80">
        <v>0</v>
      </c>
      <c r="I151" s="80">
        <v>0</v>
      </c>
      <c r="J151" s="80">
        <v>0</v>
      </c>
      <c r="K151" s="78">
        <v>0</v>
      </c>
      <c r="L151" s="214">
        <v>0</v>
      </c>
    </row>
    <row r="152" spans="1:12" s="18" customFormat="1" ht="11.25">
      <c r="A152" s="81" t="s">
        <v>8</v>
      </c>
      <c r="B152" s="17">
        <v>3</v>
      </c>
      <c r="C152" s="83">
        <v>0</v>
      </c>
      <c r="D152" s="84">
        <v>0</v>
      </c>
      <c r="E152" s="85">
        <v>0</v>
      </c>
      <c r="F152" s="85">
        <v>258467</v>
      </c>
      <c r="G152" s="82">
        <v>86155.67</v>
      </c>
      <c r="H152" s="86">
        <v>0</v>
      </c>
      <c r="I152" s="86">
        <v>0</v>
      </c>
      <c r="J152" s="86">
        <v>0</v>
      </c>
      <c r="K152" s="84">
        <v>0</v>
      </c>
      <c r="L152" s="215">
        <v>0</v>
      </c>
    </row>
    <row r="153" spans="1:12" s="18" customFormat="1" thickBot="1">
      <c r="A153" s="87" t="s">
        <v>21</v>
      </c>
      <c r="B153" s="19">
        <v>11</v>
      </c>
      <c r="C153" s="89">
        <v>0</v>
      </c>
      <c r="D153" s="90">
        <v>0</v>
      </c>
      <c r="E153" s="91">
        <v>0</v>
      </c>
      <c r="F153" s="91">
        <v>962584.22</v>
      </c>
      <c r="G153" s="88">
        <v>87507.66</v>
      </c>
      <c r="H153" s="92">
        <v>0</v>
      </c>
      <c r="I153" s="92">
        <v>0</v>
      </c>
      <c r="J153" s="92">
        <v>0</v>
      </c>
      <c r="K153" s="90">
        <v>0</v>
      </c>
      <c r="L153" s="216">
        <v>0</v>
      </c>
    </row>
    <row r="154" spans="1:12" s="12" customFormat="1" ht="4.9000000000000004" customHeight="1" thickBot="1">
      <c r="A154" s="58"/>
      <c r="B154" s="11">
        <v>0</v>
      </c>
      <c r="C154" s="60">
        <v>0</v>
      </c>
      <c r="D154" s="61">
        <v>0</v>
      </c>
      <c r="E154" s="61">
        <v>0</v>
      </c>
      <c r="F154" s="59">
        <v>0</v>
      </c>
      <c r="G154" s="61"/>
      <c r="H154" s="59">
        <v>0</v>
      </c>
      <c r="I154" s="59">
        <v>0</v>
      </c>
      <c r="J154" s="59">
        <v>0</v>
      </c>
      <c r="K154" s="59">
        <v>0</v>
      </c>
      <c r="L154" s="62">
        <v>0</v>
      </c>
    </row>
    <row r="155" spans="1:12" s="18" customFormat="1">
      <c r="A155" s="75" t="s">
        <v>51</v>
      </c>
      <c r="B155" s="16">
        <v>0</v>
      </c>
      <c r="C155" s="77">
        <v>0</v>
      </c>
      <c r="D155" s="78">
        <v>0</v>
      </c>
      <c r="E155" s="79">
        <v>0</v>
      </c>
      <c r="F155" s="79">
        <v>0</v>
      </c>
      <c r="G155" s="76" t="s">
        <v>258</v>
      </c>
      <c r="H155" s="80">
        <v>0</v>
      </c>
      <c r="I155" s="80">
        <v>0</v>
      </c>
      <c r="J155" s="80">
        <v>0</v>
      </c>
      <c r="K155" s="78">
        <v>0</v>
      </c>
      <c r="L155" s="214">
        <v>0</v>
      </c>
    </row>
    <row r="156" spans="1:12" s="18" customFormat="1" ht="11.25">
      <c r="A156" s="81" t="s">
        <v>52</v>
      </c>
      <c r="B156" s="17">
        <v>0</v>
      </c>
      <c r="C156" s="83">
        <v>0</v>
      </c>
      <c r="D156" s="84">
        <v>0</v>
      </c>
      <c r="E156" s="85">
        <v>0</v>
      </c>
      <c r="F156" s="85">
        <v>0</v>
      </c>
      <c r="G156" s="82" t="s">
        <v>258</v>
      </c>
      <c r="H156" s="86">
        <v>0</v>
      </c>
      <c r="I156" s="86">
        <v>0</v>
      </c>
      <c r="J156" s="86">
        <v>0</v>
      </c>
      <c r="K156" s="84">
        <v>0</v>
      </c>
      <c r="L156" s="215">
        <v>0</v>
      </c>
    </row>
    <row r="157" spans="1:12" s="18" customFormat="1" ht="11.25">
      <c r="A157" s="81" t="s">
        <v>53</v>
      </c>
      <c r="B157" s="17">
        <v>0</v>
      </c>
      <c r="C157" s="83">
        <v>0</v>
      </c>
      <c r="D157" s="84">
        <v>0</v>
      </c>
      <c r="E157" s="85">
        <v>0</v>
      </c>
      <c r="F157" s="85">
        <v>0</v>
      </c>
      <c r="G157" s="82" t="s">
        <v>258</v>
      </c>
      <c r="H157" s="86">
        <v>0</v>
      </c>
      <c r="I157" s="86">
        <v>0</v>
      </c>
      <c r="J157" s="86">
        <v>0</v>
      </c>
      <c r="K157" s="84">
        <v>0</v>
      </c>
      <c r="L157" s="215">
        <v>0</v>
      </c>
    </row>
    <row r="158" spans="1:12" s="18" customFormat="1" thickBot="1">
      <c r="A158" s="94" t="s">
        <v>11</v>
      </c>
      <c r="B158" s="19">
        <v>0</v>
      </c>
      <c r="C158" s="96">
        <v>0</v>
      </c>
      <c r="D158" s="97">
        <v>0</v>
      </c>
      <c r="E158" s="98">
        <v>0</v>
      </c>
      <c r="F158" s="98">
        <v>0</v>
      </c>
      <c r="G158" s="88" t="s">
        <v>258</v>
      </c>
      <c r="H158" s="92">
        <v>0</v>
      </c>
      <c r="I158" s="92">
        <v>0</v>
      </c>
      <c r="J158" s="92">
        <v>0</v>
      </c>
      <c r="K158" s="90">
        <v>0</v>
      </c>
      <c r="L158" s="216">
        <v>0</v>
      </c>
    </row>
    <row r="159" spans="1:12" s="12" customFormat="1" ht="4.9000000000000004" customHeight="1" thickBot="1">
      <c r="A159" s="58"/>
      <c r="B159" s="11"/>
      <c r="C159" s="60"/>
      <c r="D159" s="61"/>
      <c r="E159" s="61"/>
      <c r="F159" s="59"/>
      <c r="G159" s="61"/>
      <c r="H159" s="59"/>
      <c r="I159" s="59"/>
      <c r="J159" s="59"/>
      <c r="K159" s="59"/>
    </row>
    <row r="160" spans="1:12" s="12" customFormat="1" ht="12.75" thickBot="1">
      <c r="A160" s="100" t="s">
        <v>5</v>
      </c>
      <c r="B160" s="195">
        <v>65</v>
      </c>
      <c r="C160" s="102">
        <v>16477695.1</v>
      </c>
      <c r="D160" s="103">
        <v>6189194.2400000002</v>
      </c>
      <c r="E160" s="104">
        <v>433732.44</v>
      </c>
      <c r="F160" s="104">
        <v>26799612.539999999</v>
      </c>
      <c r="G160" s="101">
        <v>412301.73</v>
      </c>
      <c r="H160" s="105">
        <v>542353.82999999996</v>
      </c>
      <c r="I160" s="105">
        <v>2027832.18</v>
      </c>
      <c r="J160" s="105">
        <v>605597.01</v>
      </c>
      <c r="K160" s="104">
        <v>389636.02</v>
      </c>
      <c r="L160" s="106">
        <v>124488.11</v>
      </c>
    </row>
    <row r="161" spans="1:12" ht="12.75" thickBot="1">
      <c r="A161" s="21"/>
      <c r="G161" s="15"/>
      <c r="H161" s="15"/>
      <c r="I161" s="15"/>
      <c r="J161" s="15"/>
    </row>
    <row r="162" spans="1:12" s="6" customFormat="1" ht="15" customHeight="1" thickBot="1">
      <c r="A162" s="26" t="s">
        <v>9</v>
      </c>
      <c r="B162" s="203"/>
      <c r="C162" s="27"/>
      <c r="D162" s="27"/>
      <c r="E162" s="28"/>
      <c r="F162" s="24"/>
      <c r="G162" s="304" t="s">
        <v>60</v>
      </c>
      <c r="H162" s="305"/>
      <c r="I162" s="305"/>
      <c r="J162" s="305"/>
      <c r="K162" s="305"/>
      <c r="L162" s="306"/>
    </row>
    <row r="163" spans="1:12" ht="18.75" customHeight="1">
      <c r="A163" s="307" t="s">
        <v>417</v>
      </c>
      <c r="B163" s="308"/>
      <c r="C163" s="308"/>
      <c r="D163" s="308"/>
      <c r="E163" s="309"/>
      <c r="F163" s="25"/>
      <c r="G163" s="316" t="s">
        <v>61</v>
      </c>
      <c r="H163" s="317"/>
      <c r="I163" s="318" t="s">
        <v>415</v>
      </c>
      <c r="J163" s="319"/>
      <c r="K163" s="319"/>
      <c r="L163" s="320"/>
    </row>
    <row r="164" spans="1:12" ht="18.75" customHeight="1">
      <c r="A164" s="310"/>
      <c r="B164" s="311"/>
      <c r="C164" s="311"/>
      <c r="D164" s="311"/>
      <c r="E164" s="312"/>
      <c r="F164" s="25"/>
      <c r="G164" s="321" t="s">
        <v>62</v>
      </c>
      <c r="H164" s="322"/>
      <c r="I164" s="323" t="s">
        <v>416</v>
      </c>
      <c r="J164" s="324"/>
      <c r="K164" s="324"/>
      <c r="L164" s="325"/>
    </row>
    <row r="165" spans="1:12" ht="126.6" customHeight="1" thickBot="1">
      <c r="A165" s="313"/>
      <c r="B165" s="314"/>
      <c r="C165" s="314"/>
      <c r="D165" s="314"/>
      <c r="E165" s="315"/>
      <c r="F165" s="25"/>
      <c r="G165" s="326" t="s">
        <v>63</v>
      </c>
      <c r="H165" s="327"/>
      <c r="I165" s="328">
        <v>6770513.8099999996</v>
      </c>
      <c r="J165" s="329"/>
      <c r="K165" s="329"/>
      <c r="L165" s="330"/>
    </row>
    <row r="167" spans="1:12" ht="45" customHeight="1">
      <c r="A167" s="303" t="s">
        <v>405</v>
      </c>
      <c r="B167" s="303"/>
      <c r="C167" s="303"/>
      <c r="D167" s="303"/>
      <c r="E167" s="303"/>
      <c r="F167" s="303"/>
      <c r="G167" s="303"/>
      <c r="H167" s="303"/>
      <c r="I167" s="303"/>
      <c r="J167" s="303"/>
    </row>
  </sheetData>
  <mergeCells count="23">
    <mergeCell ref="L5:L6"/>
    <mergeCell ref="A12:K12"/>
    <mergeCell ref="A16:K16"/>
    <mergeCell ref="A167:J167"/>
    <mergeCell ref="A114:K114"/>
    <mergeCell ref="G162:L162"/>
    <mergeCell ref="A163:E165"/>
    <mergeCell ref="G163:H163"/>
    <mergeCell ref="I163:L163"/>
    <mergeCell ref="G164:H164"/>
    <mergeCell ref="I164:L164"/>
    <mergeCell ref="G165:H165"/>
    <mergeCell ref="I165:L165"/>
    <mergeCell ref="A63:K63"/>
    <mergeCell ref="K5:K6"/>
    <mergeCell ref="A1:J1"/>
    <mergeCell ref="A5:A6"/>
    <mergeCell ref="B5:B6"/>
    <mergeCell ref="C5:F5"/>
    <mergeCell ref="G5:G6"/>
    <mergeCell ref="H5:H6"/>
    <mergeCell ref="I5:I6"/>
    <mergeCell ref="J5:J6"/>
  </mergeCells>
  <pageMargins left="0.31496062992125984" right="0.31496062992125984" top="0.35433070866141736" bottom="0.35433070866141736" header="0.31496062992125984" footer="0.31496062992125984"/>
  <pageSetup paperSize="9" scale="6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69"/>
  <sheetViews>
    <sheetView zoomScale="85" zoomScaleNormal="85" workbookViewId="0">
      <pane xSplit="8" ySplit="3" topLeftCell="I4" activePane="bottomRight" state="frozen"/>
      <selection activeCell="G4" sqref="G4"/>
      <selection pane="topRight" activeCell="G4" sqref="G4"/>
      <selection pane="bottomLeft" activeCell="G4" sqref="G4"/>
      <selection pane="bottomRight" sqref="A1:A2"/>
    </sheetView>
  </sheetViews>
  <sheetFormatPr defaultRowHeight="15"/>
  <cols>
    <col min="1" max="1" width="5.5703125" style="42" customWidth="1"/>
    <col min="2" max="2" width="10" bestFit="1" customWidth="1"/>
    <col min="3" max="4" width="11" customWidth="1"/>
    <col min="5" max="5" width="6.5703125" style="37" customWidth="1"/>
    <col min="6" max="6" width="11.28515625" customWidth="1"/>
    <col min="7" max="7" width="8.140625" customWidth="1"/>
    <col min="8" max="8" width="11" customWidth="1"/>
    <col min="9" max="10" width="10.28515625" customWidth="1"/>
    <col min="11" max="11" width="5.85546875" customWidth="1"/>
    <col min="12" max="12" width="12.85546875" customWidth="1"/>
    <col min="13" max="13" width="8.7109375" customWidth="1"/>
    <col min="14" max="14" width="11" customWidth="1"/>
    <col min="15" max="15" width="10.42578125" customWidth="1"/>
    <col min="16" max="16" width="19.7109375" customWidth="1"/>
    <col min="17" max="17" width="8.7109375" customWidth="1"/>
    <col min="18" max="19" width="11" customWidth="1"/>
    <col min="20" max="20" width="14.28515625" customWidth="1"/>
    <col min="21" max="21" width="14.5703125" customWidth="1"/>
    <col min="22" max="22" width="13.140625" customWidth="1"/>
    <col min="23" max="23" width="13.7109375" customWidth="1"/>
    <col min="24" max="24" width="11" customWidth="1"/>
    <col min="25" max="25" width="14.28515625" customWidth="1"/>
    <col min="26" max="30" width="11" customWidth="1"/>
    <col min="31" max="32" width="12" customWidth="1"/>
    <col min="33" max="33" width="11.5703125" customWidth="1"/>
    <col min="34" max="34" width="12.28515625" customWidth="1"/>
    <col min="35" max="35" width="12" customWidth="1"/>
    <col min="36" max="36" width="12.42578125" customWidth="1"/>
    <col min="37" max="37" width="13" customWidth="1"/>
    <col min="38" max="38" width="12.5703125" customWidth="1"/>
    <col min="39" max="39" width="12" customWidth="1"/>
    <col min="40" max="41" width="12.28515625" customWidth="1"/>
    <col min="42" max="42" width="12.5703125" customWidth="1"/>
    <col min="43" max="43" width="12.85546875" style="42" customWidth="1"/>
    <col min="44" max="44" width="12.7109375" style="42" customWidth="1"/>
    <col min="45" max="48" width="12.42578125" style="42" customWidth="1"/>
    <col min="49" max="49" width="11" customWidth="1"/>
    <col min="50" max="50" width="13.85546875" customWidth="1"/>
    <col min="51" max="51" width="11" customWidth="1"/>
    <col min="52" max="52" width="16.42578125" style="189" customWidth="1"/>
    <col min="53" max="53" width="11" customWidth="1"/>
    <col min="54" max="54" width="13.28515625" customWidth="1"/>
    <col min="55" max="55" width="14" customWidth="1"/>
    <col min="56" max="59" width="14" style="42" customWidth="1"/>
    <col min="60" max="60" width="32.42578125" style="42" customWidth="1"/>
    <col min="61" max="66" width="14" style="42" customWidth="1"/>
    <col min="67" max="67" width="11" customWidth="1"/>
    <col min="68" max="68" width="11" style="46" customWidth="1"/>
    <col min="69" max="73" width="11" customWidth="1"/>
    <col min="74" max="74" width="48" customWidth="1"/>
    <col min="75" max="78" width="11" customWidth="1"/>
    <col min="79" max="79" width="12.85546875" customWidth="1"/>
    <col min="80" max="80" width="9.140625" customWidth="1"/>
  </cols>
  <sheetData>
    <row r="1" spans="1:79" ht="15.75" customHeight="1" thickBot="1">
      <c r="A1" s="334" t="s">
        <v>294</v>
      </c>
      <c r="B1" s="334" t="s">
        <v>264</v>
      </c>
      <c r="C1" s="334" t="s">
        <v>71</v>
      </c>
      <c r="D1" s="334" t="s">
        <v>72</v>
      </c>
      <c r="E1" s="351" t="s">
        <v>73</v>
      </c>
      <c r="F1" s="336" t="s">
        <v>74</v>
      </c>
      <c r="G1" s="337"/>
      <c r="H1" s="337"/>
      <c r="I1" s="337"/>
      <c r="J1" s="337"/>
      <c r="K1" s="337"/>
      <c r="L1" s="337"/>
      <c r="M1" s="337"/>
      <c r="N1" s="337"/>
      <c r="O1" s="337"/>
      <c r="P1" s="337"/>
      <c r="Q1" s="337"/>
      <c r="R1" s="337"/>
      <c r="S1" s="338"/>
      <c r="T1" s="339" t="s">
        <v>75</v>
      </c>
      <c r="U1" s="340"/>
      <c r="V1" s="340"/>
      <c r="W1" s="340"/>
      <c r="X1" s="340"/>
      <c r="Y1" s="341"/>
      <c r="Z1" s="342" t="s">
        <v>76</v>
      </c>
      <c r="AA1" s="343"/>
      <c r="AB1" s="343"/>
      <c r="AC1" s="343"/>
      <c r="AD1" s="344"/>
      <c r="AE1" s="345" t="s">
        <v>77</v>
      </c>
      <c r="AF1" s="346"/>
      <c r="AG1" s="346"/>
      <c r="AH1" s="346"/>
      <c r="AI1" s="346"/>
      <c r="AJ1" s="346"/>
      <c r="AK1" s="346"/>
      <c r="AL1" s="346"/>
      <c r="AM1" s="346"/>
      <c r="AN1" s="346"/>
      <c r="AO1" s="346"/>
      <c r="AP1" s="346"/>
      <c r="AQ1" s="346"/>
      <c r="AR1" s="346"/>
      <c r="AS1" s="346"/>
      <c r="AT1" s="346"/>
      <c r="AU1" s="346"/>
      <c r="AV1" s="346"/>
      <c r="AW1" s="346"/>
      <c r="AX1" s="346"/>
      <c r="AY1" s="347"/>
      <c r="AZ1" s="348" t="s">
        <v>419</v>
      </c>
      <c r="BA1" s="349"/>
      <c r="BB1" s="349"/>
      <c r="BC1" s="350"/>
      <c r="BD1" s="355" t="s">
        <v>422</v>
      </c>
      <c r="BE1" s="356"/>
      <c r="BF1" s="356"/>
      <c r="BG1" s="356"/>
      <c r="BH1" s="356"/>
      <c r="BI1" s="356"/>
      <c r="BJ1" s="356"/>
      <c r="BK1" s="356"/>
      <c r="BL1" s="356"/>
      <c r="BM1" s="356"/>
      <c r="BN1" s="356"/>
      <c r="BO1" s="357" t="s">
        <v>434</v>
      </c>
      <c r="BP1" s="358"/>
      <c r="BQ1" s="358"/>
      <c r="BR1" s="358"/>
      <c r="BS1" s="358"/>
      <c r="BT1" s="358"/>
      <c r="BU1" s="358"/>
      <c r="BV1" s="359"/>
      <c r="BW1" s="331" t="s">
        <v>438</v>
      </c>
      <c r="BX1" s="332"/>
      <c r="BY1" s="332"/>
      <c r="BZ1" s="332"/>
      <c r="CA1" s="333"/>
    </row>
    <row r="2" spans="1:79" ht="134.25" customHeight="1" thickBot="1">
      <c r="A2" s="335"/>
      <c r="B2" s="335"/>
      <c r="C2" s="335"/>
      <c r="D2" s="335"/>
      <c r="E2" s="352"/>
      <c r="F2" s="29" t="s">
        <v>78</v>
      </c>
      <c r="G2" s="29" t="s">
        <v>79</v>
      </c>
      <c r="H2" s="43" t="s">
        <v>80</v>
      </c>
      <c r="I2" s="29" t="s">
        <v>81</v>
      </c>
      <c r="J2" s="29" t="s">
        <v>82</v>
      </c>
      <c r="K2" s="29" t="s">
        <v>15</v>
      </c>
      <c r="L2" s="30" t="s">
        <v>83</v>
      </c>
      <c r="M2" s="29" t="s">
        <v>84</v>
      </c>
      <c r="N2" s="29" t="s">
        <v>85</v>
      </c>
      <c r="O2" s="29" t="s">
        <v>86</v>
      </c>
      <c r="P2" s="29" t="s">
        <v>87</v>
      </c>
      <c r="Q2" s="29" t="s">
        <v>88</v>
      </c>
      <c r="R2" s="29" t="s">
        <v>89</v>
      </c>
      <c r="S2" s="29" t="s">
        <v>90</v>
      </c>
      <c r="T2" s="30" t="s">
        <v>91</v>
      </c>
      <c r="U2" s="30" t="s">
        <v>92</v>
      </c>
      <c r="V2" s="30" t="s">
        <v>93</v>
      </c>
      <c r="W2" s="30" t="s">
        <v>94</v>
      </c>
      <c r="X2" s="30" t="s">
        <v>95</v>
      </c>
      <c r="Y2" s="30" t="s">
        <v>96</v>
      </c>
      <c r="Z2" s="29" t="s">
        <v>97</v>
      </c>
      <c r="AA2" s="29" t="s">
        <v>98</v>
      </c>
      <c r="AB2" s="29" t="s">
        <v>99</v>
      </c>
      <c r="AC2" s="29" t="s">
        <v>100</v>
      </c>
      <c r="AD2" s="29" t="s">
        <v>101</v>
      </c>
      <c r="AE2" s="29" t="s">
        <v>102</v>
      </c>
      <c r="AF2" s="29" t="s">
        <v>103</v>
      </c>
      <c r="AG2" s="29" t="s">
        <v>104</v>
      </c>
      <c r="AH2" s="29" t="s">
        <v>105</v>
      </c>
      <c r="AI2" s="29" t="s">
        <v>106</v>
      </c>
      <c r="AJ2" s="29" t="s">
        <v>107</v>
      </c>
      <c r="AK2" s="29" t="s">
        <v>108</v>
      </c>
      <c r="AL2" s="29" t="s">
        <v>109</v>
      </c>
      <c r="AM2" s="29" t="s">
        <v>110</v>
      </c>
      <c r="AN2" s="29" t="s">
        <v>111</v>
      </c>
      <c r="AO2" s="29" t="s">
        <v>112</v>
      </c>
      <c r="AP2" s="29" t="s">
        <v>113</v>
      </c>
      <c r="AQ2" s="43" t="s">
        <v>265</v>
      </c>
      <c r="AR2" s="43" t="s">
        <v>348</v>
      </c>
      <c r="AS2" s="43" t="s">
        <v>349</v>
      </c>
      <c r="AT2" s="43" t="s">
        <v>350</v>
      </c>
      <c r="AU2" s="43" t="s">
        <v>389</v>
      </c>
      <c r="AV2" s="43" t="s">
        <v>396</v>
      </c>
      <c r="AW2" s="29" t="s">
        <v>114</v>
      </c>
      <c r="AX2" s="29" t="s">
        <v>115</v>
      </c>
      <c r="AY2" s="31" t="s">
        <v>116</v>
      </c>
      <c r="AZ2" s="31" t="s">
        <v>117</v>
      </c>
      <c r="BA2" s="32" t="s">
        <v>118</v>
      </c>
      <c r="BB2" s="29" t="s">
        <v>119</v>
      </c>
      <c r="BC2" s="29" t="s">
        <v>120</v>
      </c>
      <c r="BD2" s="43" t="s">
        <v>121</v>
      </c>
      <c r="BE2" s="43" t="s">
        <v>122</v>
      </c>
      <c r="BF2" s="43" t="s">
        <v>123</v>
      </c>
      <c r="BG2" s="43" t="s">
        <v>16</v>
      </c>
      <c r="BH2" s="43" t="s">
        <v>124</v>
      </c>
      <c r="BI2" s="49" t="s">
        <v>125</v>
      </c>
      <c r="BJ2" s="110" t="s">
        <v>126</v>
      </c>
      <c r="BK2" s="43" t="s">
        <v>127</v>
      </c>
      <c r="BL2" s="43" t="s">
        <v>128</v>
      </c>
      <c r="BM2" s="43" t="s">
        <v>129</v>
      </c>
      <c r="BN2" s="43" t="s">
        <v>130</v>
      </c>
      <c r="BO2" s="29" t="s">
        <v>131</v>
      </c>
      <c r="BP2" s="44" t="s">
        <v>132</v>
      </c>
      <c r="BQ2" s="29" t="s">
        <v>133</v>
      </c>
      <c r="BR2" s="29" t="s">
        <v>134</v>
      </c>
      <c r="BS2" s="29" t="s">
        <v>135</v>
      </c>
      <c r="BT2" s="29" t="s">
        <v>136</v>
      </c>
      <c r="BU2" s="29" t="s">
        <v>137</v>
      </c>
      <c r="BV2" s="29" t="s">
        <v>138</v>
      </c>
      <c r="BW2" s="29" t="s">
        <v>139</v>
      </c>
      <c r="BX2" s="29" t="s">
        <v>140</v>
      </c>
      <c r="BY2" s="29" t="s">
        <v>141</v>
      </c>
      <c r="BZ2" s="29" t="s">
        <v>142</v>
      </c>
      <c r="CA2" s="29" t="s">
        <v>143</v>
      </c>
    </row>
    <row r="3" spans="1:79" s="37" customFormat="1" ht="27.75" customHeight="1">
      <c r="A3" s="182" t="s">
        <v>144</v>
      </c>
      <c r="B3" s="182" t="s">
        <v>144</v>
      </c>
      <c r="C3" s="182" t="s">
        <v>144</v>
      </c>
      <c r="D3" s="182" t="s">
        <v>144</v>
      </c>
      <c r="E3" s="182" t="s">
        <v>144</v>
      </c>
      <c r="F3" s="182" t="s">
        <v>145</v>
      </c>
      <c r="G3" s="182" t="s">
        <v>146</v>
      </c>
      <c r="H3" s="182" t="s">
        <v>147</v>
      </c>
      <c r="I3" s="182" t="s">
        <v>418</v>
      </c>
      <c r="J3" s="182" t="s">
        <v>148</v>
      </c>
      <c r="K3" s="182" t="s">
        <v>149</v>
      </c>
      <c r="L3" s="182" t="s">
        <v>150</v>
      </c>
      <c r="M3" s="182" t="s">
        <v>151</v>
      </c>
      <c r="N3" s="182" t="s">
        <v>152</v>
      </c>
      <c r="O3" s="182" t="s">
        <v>153</v>
      </c>
      <c r="P3" s="182" t="s">
        <v>154</v>
      </c>
      <c r="Q3" s="182" t="s">
        <v>155</v>
      </c>
      <c r="R3" s="182" t="s">
        <v>156</v>
      </c>
      <c r="S3" s="182" t="s">
        <v>157</v>
      </c>
      <c r="T3" s="182" t="s">
        <v>158</v>
      </c>
      <c r="U3" s="182" t="s">
        <v>159</v>
      </c>
      <c r="V3" s="182" t="s">
        <v>160</v>
      </c>
      <c r="W3" s="182" t="s">
        <v>161</v>
      </c>
      <c r="X3" s="182" t="s">
        <v>162</v>
      </c>
      <c r="Y3" s="182" t="s">
        <v>163</v>
      </c>
      <c r="Z3" s="182" t="s">
        <v>164</v>
      </c>
      <c r="AA3" s="182" t="s">
        <v>165</v>
      </c>
      <c r="AB3" s="182" t="s">
        <v>166</v>
      </c>
      <c r="AC3" s="182" t="s">
        <v>167</v>
      </c>
      <c r="AD3" s="182" t="s">
        <v>168</v>
      </c>
      <c r="AE3" s="182" t="s">
        <v>169</v>
      </c>
      <c r="AF3" s="182" t="s">
        <v>170</v>
      </c>
      <c r="AG3" s="182" t="s">
        <v>171</v>
      </c>
      <c r="AH3" s="182" t="s">
        <v>172</v>
      </c>
      <c r="AI3" s="182" t="s">
        <v>173</v>
      </c>
      <c r="AJ3" s="182" t="s">
        <v>174</v>
      </c>
      <c r="AK3" s="182" t="s">
        <v>175</v>
      </c>
      <c r="AL3" s="182" t="s">
        <v>176</v>
      </c>
      <c r="AM3" s="182" t="s">
        <v>177</v>
      </c>
      <c r="AN3" s="182" t="s">
        <v>178</v>
      </c>
      <c r="AO3" s="182" t="s">
        <v>179</v>
      </c>
      <c r="AP3" s="182" t="s">
        <v>180</v>
      </c>
      <c r="AQ3" s="182" t="s">
        <v>181</v>
      </c>
      <c r="AR3" s="182" t="s">
        <v>182</v>
      </c>
      <c r="AS3" s="182" t="s">
        <v>351</v>
      </c>
      <c r="AT3" s="182" t="s">
        <v>352</v>
      </c>
      <c r="AU3" s="182" t="s">
        <v>353</v>
      </c>
      <c r="AV3" s="182" t="s">
        <v>354</v>
      </c>
      <c r="AW3" s="182" t="s">
        <v>355</v>
      </c>
      <c r="AX3" s="182" t="s">
        <v>390</v>
      </c>
      <c r="AY3" s="182" t="s">
        <v>397</v>
      </c>
      <c r="AZ3" s="182" t="s">
        <v>183</v>
      </c>
      <c r="BA3" s="182" t="s">
        <v>184</v>
      </c>
      <c r="BB3" s="182" t="s">
        <v>420</v>
      </c>
      <c r="BC3" s="182" t="s">
        <v>421</v>
      </c>
      <c r="BD3" s="182" t="s">
        <v>423</v>
      </c>
      <c r="BE3" s="182" t="s">
        <v>424</v>
      </c>
      <c r="BF3" s="182" t="s">
        <v>425</v>
      </c>
      <c r="BG3" s="182" t="s">
        <v>426</v>
      </c>
      <c r="BH3" s="182" t="s">
        <v>427</v>
      </c>
      <c r="BI3" s="182" t="s">
        <v>428</v>
      </c>
      <c r="BJ3" s="182" t="s">
        <v>429</v>
      </c>
      <c r="BK3" s="182" t="s">
        <v>430</v>
      </c>
      <c r="BL3" s="182" t="s">
        <v>431</v>
      </c>
      <c r="BM3" s="182" t="s">
        <v>432</v>
      </c>
      <c r="BN3" s="182" t="s">
        <v>433</v>
      </c>
      <c r="BO3" s="182" t="s">
        <v>185</v>
      </c>
      <c r="BP3" s="183" t="s">
        <v>186</v>
      </c>
      <c r="BQ3" s="184" t="s">
        <v>187</v>
      </c>
      <c r="BR3" s="184" t="s">
        <v>188</v>
      </c>
      <c r="BS3" s="182" t="s">
        <v>435</v>
      </c>
      <c r="BT3" s="182" t="s">
        <v>189</v>
      </c>
      <c r="BU3" s="182" t="s">
        <v>436</v>
      </c>
      <c r="BV3" s="182" t="s">
        <v>437</v>
      </c>
      <c r="BW3" s="182" t="s">
        <v>439</v>
      </c>
      <c r="BX3" s="182" t="s">
        <v>440</v>
      </c>
      <c r="BY3" s="182" t="s">
        <v>441</v>
      </c>
      <c r="BZ3" s="182" t="s">
        <v>442</v>
      </c>
      <c r="CA3" s="182" t="s">
        <v>443</v>
      </c>
    </row>
    <row r="4" spans="1:79" s="111" customFormat="1" ht="28.5" customHeight="1">
      <c r="A4" s="219">
        <v>1</v>
      </c>
      <c r="B4" s="220">
        <v>5790845</v>
      </c>
      <c r="C4" s="36" t="s">
        <v>211</v>
      </c>
      <c r="D4" s="219">
        <v>201</v>
      </c>
      <c r="E4" s="219">
        <v>1</v>
      </c>
      <c r="F4" s="36" t="s">
        <v>212</v>
      </c>
      <c r="G4" s="219">
        <v>321712</v>
      </c>
      <c r="H4" s="39" t="s">
        <v>218</v>
      </c>
      <c r="I4" s="221">
        <v>39336</v>
      </c>
      <c r="J4" s="221">
        <v>40432</v>
      </c>
      <c r="K4" s="220">
        <v>840</v>
      </c>
      <c r="L4" s="237">
        <v>12422</v>
      </c>
      <c r="M4" s="243">
        <v>0.14000000000000001</v>
      </c>
      <c r="N4" s="36"/>
      <c r="O4" s="38" t="s">
        <v>213</v>
      </c>
      <c r="P4" s="36" t="s">
        <v>214</v>
      </c>
      <c r="Q4" s="48" t="s">
        <v>283</v>
      </c>
      <c r="R4" s="36" t="s">
        <v>23</v>
      </c>
      <c r="S4" s="36" t="s">
        <v>23</v>
      </c>
      <c r="T4" s="222">
        <v>319500.46000000002</v>
      </c>
      <c r="U4" s="223">
        <v>319500.46000000002</v>
      </c>
      <c r="V4" s="223">
        <v>0</v>
      </c>
      <c r="W4" s="223">
        <v>0</v>
      </c>
      <c r="X4" s="38"/>
      <c r="Y4" s="45">
        <f>IF(K4=840,ROUND(T4/27.75,2),IF(K4=978,ROUND(T4/33.6427,2),IF(K4=980,T4,"уточнити валюту")))</f>
        <v>11513.53</v>
      </c>
      <c r="Z4" s="38" t="s">
        <v>22</v>
      </c>
      <c r="AA4" s="38" t="s">
        <v>22</v>
      </c>
      <c r="AB4" s="38" t="s">
        <v>22</v>
      </c>
      <c r="AC4" s="36" t="s">
        <v>258</v>
      </c>
      <c r="AD4" s="38" t="s">
        <v>22</v>
      </c>
      <c r="AE4" s="238">
        <v>890.99</v>
      </c>
      <c r="AF4" s="238">
        <v>1678.1</v>
      </c>
      <c r="AG4" s="238">
        <v>929.83</v>
      </c>
      <c r="AH4" s="238">
        <v>1906.84</v>
      </c>
      <c r="AI4" s="185">
        <v>516.99</v>
      </c>
      <c r="AJ4" s="185">
        <v>413.67</v>
      </c>
      <c r="AK4" s="185">
        <v>1494.52</v>
      </c>
      <c r="AL4" s="185">
        <v>1461.64</v>
      </c>
      <c r="AM4" s="41">
        <v>846.87</v>
      </c>
      <c r="AN4" s="41">
        <v>1061.24</v>
      </c>
      <c r="AO4" s="41">
        <v>2690.51</v>
      </c>
      <c r="AP4" s="41">
        <v>3364.43</v>
      </c>
      <c r="AQ4" s="41">
        <v>3713.53</v>
      </c>
      <c r="AR4" s="41">
        <v>3678.47</v>
      </c>
      <c r="AS4" s="41">
        <v>3806.57</v>
      </c>
      <c r="AT4" s="41">
        <v>3451.85</v>
      </c>
      <c r="AU4" s="41">
        <v>3380</v>
      </c>
      <c r="AV4" s="224">
        <v>0</v>
      </c>
      <c r="AW4" s="221">
        <v>44277</v>
      </c>
      <c r="AX4" s="224">
        <v>389.72</v>
      </c>
      <c r="AY4" s="220">
        <v>4890</v>
      </c>
      <c r="AZ4" s="38">
        <v>3.4</v>
      </c>
      <c r="BA4" s="107">
        <v>41528</v>
      </c>
      <c r="BB4" s="36" t="s">
        <v>23</v>
      </c>
      <c r="BC4" s="36" t="s">
        <v>23</v>
      </c>
      <c r="BD4" s="36" t="s">
        <v>22</v>
      </c>
      <c r="BE4" s="225" t="s">
        <v>236</v>
      </c>
      <c r="BF4" s="239" t="s">
        <v>256</v>
      </c>
      <c r="BG4" s="239" t="s">
        <v>30</v>
      </c>
      <c r="BH4" s="226" t="s">
        <v>444</v>
      </c>
      <c r="BI4" s="247">
        <v>13802</v>
      </c>
      <c r="BJ4" s="185">
        <v>75537.53</v>
      </c>
      <c r="BK4" s="107">
        <v>42144</v>
      </c>
      <c r="BL4" s="107">
        <v>40407</v>
      </c>
      <c r="BM4" s="36" t="s">
        <v>23</v>
      </c>
      <c r="BN4" s="36" t="s">
        <v>23</v>
      </c>
      <c r="BO4" s="36" t="s">
        <v>22</v>
      </c>
      <c r="BP4" s="45" t="s">
        <v>23</v>
      </c>
      <c r="BQ4" s="36" t="s">
        <v>23</v>
      </c>
      <c r="BR4" s="36" t="s">
        <v>23</v>
      </c>
      <c r="BS4" s="220" t="s">
        <v>22</v>
      </c>
      <c r="BT4" s="38"/>
      <c r="BU4" s="36"/>
      <c r="BV4" s="36"/>
      <c r="BW4" s="36" t="s">
        <v>22</v>
      </c>
      <c r="BX4" s="36" t="s">
        <v>391</v>
      </c>
      <c r="BY4" s="219">
        <v>4</v>
      </c>
      <c r="BZ4" s="36" t="s">
        <v>399</v>
      </c>
      <c r="CA4" s="255">
        <v>2700.65</v>
      </c>
    </row>
    <row r="5" spans="1:79" s="111" customFormat="1" ht="28.5" customHeight="1">
      <c r="A5" s="219">
        <v>2</v>
      </c>
      <c r="B5" s="220">
        <v>5831325</v>
      </c>
      <c r="C5" s="36" t="s">
        <v>211</v>
      </c>
      <c r="D5" s="219">
        <v>201</v>
      </c>
      <c r="E5" s="219">
        <v>1</v>
      </c>
      <c r="F5" s="36" t="s">
        <v>212</v>
      </c>
      <c r="G5" s="219">
        <v>321712</v>
      </c>
      <c r="H5" s="39" t="s">
        <v>215</v>
      </c>
      <c r="I5" s="221">
        <v>39687</v>
      </c>
      <c r="J5" s="221">
        <v>42243</v>
      </c>
      <c r="K5" s="220">
        <v>978</v>
      </c>
      <c r="L5" s="237">
        <v>82611</v>
      </c>
      <c r="M5" s="244">
        <v>7.6999999999999999E-2</v>
      </c>
      <c r="N5" s="246"/>
      <c r="O5" s="38" t="s">
        <v>213</v>
      </c>
      <c r="P5" s="36" t="s">
        <v>214</v>
      </c>
      <c r="Q5" s="48" t="s">
        <v>284</v>
      </c>
      <c r="R5" s="36" t="s">
        <v>23</v>
      </c>
      <c r="S5" s="36" t="s">
        <v>23</v>
      </c>
      <c r="T5" s="222">
        <v>3173602.72</v>
      </c>
      <c r="U5" s="223">
        <v>2161184.5099999998</v>
      </c>
      <c r="V5" s="223">
        <v>760492.22</v>
      </c>
      <c r="W5" s="223">
        <v>251925.99</v>
      </c>
      <c r="X5" s="38" t="s">
        <v>291</v>
      </c>
      <c r="Y5" s="45">
        <f t="shared" ref="Y5:Y36" si="0">IF(K5=840,ROUND(T5/27.75,2),IF(K5=978,ROUND(T5/33.6427,2),IF(K5=980,T5,"уточнити валюту")))</f>
        <v>94332.58</v>
      </c>
      <c r="Z5" s="38" t="s">
        <v>22</v>
      </c>
      <c r="AA5" s="38" t="s">
        <v>22</v>
      </c>
      <c r="AB5" s="38" t="s">
        <v>22</v>
      </c>
      <c r="AC5" s="36" t="s">
        <v>22</v>
      </c>
      <c r="AD5" s="38" t="s">
        <v>22</v>
      </c>
      <c r="AE5" s="238">
        <v>0</v>
      </c>
      <c r="AF5" s="238">
        <v>0</v>
      </c>
      <c r="AG5" s="238">
        <v>0</v>
      </c>
      <c r="AH5" s="238">
        <v>0</v>
      </c>
      <c r="AI5" s="185">
        <v>0</v>
      </c>
      <c r="AJ5" s="185">
        <v>0</v>
      </c>
      <c r="AK5" s="185">
        <v>0</v>
      </c>
      <c r="AL5" s="185">
        <v>0</v>
      </c>
      <c r="AM5" s="41">
        <v>0</v>
      </c>
      <c r="AN5" s="41">
        <v>0</v>
      </c>
      <c r="AO5" s="41">
        <v>0</v>
      </c>
      <c r="AP5" s="41">
        <v>0</v>
      </c>
      <c r="AQ5" s="41">
        <v>0</v>
      </c>
      <c r="AR5" s="41" t="s">
        <v>258</v>
      </c>
      <c r="AS5" s="41" t="s">
        <v>258</v>
      </c>
      <c r="AT5" s="41" t="s">
        <v>258</v>
      </c>
      <c r="AU5" s="41" t="s">
        <v>258</v>
      </c>
      <c r="AV5" s="224">
        <v>0</v>
      </c>
      <c r="AW5" s="221">
        <v>40595</v>
      </c>
      <c r="AX5" s="224">
        <v>0</v>
      </c>
      <c r="AY5" s="220">
        <v>4069</v>
      </c>
      <c r="AZ5" s="38">
        <v>2.2999999999999998</v>
      </c>
      <c r="BA5" s="107">
        <v>43339</v>
      </c>
      <c r="BB5" s="36" t="s">
        <v>23</v>
      </c>
      <c r="BC5" s="36" t="s">
        <v>23</v>
      </c>
      <c r="BD5" s="36" t="s">
        <v>22</v>
      </c>
      <c r="BE5" s="225" t="s">
        <v>237</v>
      </c>
      <c r="BF5" s="239" t="s">
        <v>257</v>
      </c>
      <c r="BG5" s="239" t="s">
        <v>28</v>
      </c>
      <c r="BH5" s="226" t="s">
        <v>445</v>
      </c>
      <c r="BI5" s="247">
        <v>92481.2</v>
      </c>
      <c r="BJ5" s="186">
        <v>555295.9</v>
      </c>
      <c r="BK5" s="107">
        <v>41183</v>
      </c>
      <c r="BL5" s="107">
        <v>40595</v>
      </c>
      <c r="BM5" s="36" t="s">
        <v>23</v>
      </c>
      <c r="BN5" s="36" t="s">
        <v>23</v>
      </c>
      <c r="BO5" s="36" t="s">
        <v>22</v>
      </c>
      <c r="BP5" s="45" t="s">
        <v>23</v>
      </c>
      <c r="BQ5" s="36" t="s">
        <v>23</v>
      </c>
      <c r="BR5" s="36" t="s">
        <v>23</v>
      </c>
      <c r="BS5" s="220" t="s">
        <v>22</v>
      </c>
      <c r="BT5" s="38"/>
      <c r="BU5" s="228"/>
      <c r="BV5" s="228"/>
      <c r="BW5" s="36" t="s">
        <v>22</v>
      </c>
      <c r="BX5" s="36" t="s">
        <v>391</v>
      </c>
      <c r="BY5" s="219">
        <v>4</v>
      </c>
      <c r="BZ5" s="36" t="s">
        <v>399</v>
      </c>
      <c r="CA5" s="255">
        <v>23526.19</v>
      </c>
    </row>
    <row r="6" spans="1:79" s="111" customFormat="1" ht="28.5" customHeight="1">
      <c r="A6" s="219">
        <v>3</v>
      </c>
      <c r="B6" s="220">
        <v>5837521</v>
      </c>
      <c r="C6" s="36" t="s">
        <v>211</v>
      </c>
      <c r="D6" s="219">
        <v>201</v>
      </c>
      <c r="E6" s="219">
        <v>1</v>
      </c>
      <c r="F6" s="36" t="s">
        <v>212</v>
      </c>
      <c r="G6" s="219">
        <v>321712</v>
      </c>
      <c r="H6" s="39" t="s">
        <v>269</v>
      </c>
      <c r="I6" s="221">
        <v>39640</v>
      </c>
      <c r="J6" s="221">
        <v>42196</v>
      </c>
      <c r="K6" s="220">
        <v>840</v>
      </c>
      <c r="L6" s="237">
        <v>19867.55</v>
      </c>
      <c r="M6" s="244">
        <v>7.6999999999999999E-2</v>
      </c>
      <c r="N6" s="246"/>
      <c r="O6" s="38" t="s">
        <v>213</v>
      </c>
      <c r="P6" s="36" t="s">
        <v>214</v>
      </c>
      <c r="Q6" s="48" t="s">
        <v>280</v>
      </c>
      <c r="R6" s="36" t="s">
        <v>23</v>
      </c>
      <c r="S6" s="36" t="s">
        <v>23</v>
      </c>
      <c r="T6" s="222">
        <v>16399.419999999998</v>
      </c>
      <c r="U6" s="223">
        <v>0</v>
      </c>
      <c r="V6" s="223">
        <v>2386.2199999999998</v>
      </c>
      <c r="W6" s="223">
        <v>14013.2</v>
      </c>
      <c r="X6" s="38" t="s">
        <v>291</v>
      </c>
      <c r="Y6" s="45">
        <f t="shared" si="0"/>
        <v>590.97</v>
      </c>
      <c r="Z6" s="38" t="s">
        <v>22</v>
      </c>
      <c r="AA6" s="38" t="s">
        <v>22</v>
      </c>
      <c r="AB6" s="38" t="s">
        <v>22</v>
      </c>
      <c r="AC6" s="38" t="s">
        <v>258</v>
      </c>
      <c r="AD6" s="38" t="s">
        <v>22</v>
      </c>
      <c r="AE6" s="238">
        <v>0</v>
      </c>
      <c r="AF6" s="238">
        <v>0</v>
      </c>
      <c r="AG6" s="238">
        <v>0</v>
      </c>
      <c r="AH6" s="238">
        <v>21558.98</v>
      </c>
      <c r="AI6" s="185">
        <v>8918.2800000000007</v>
      </c>
      <c r="AJ6" s="185">
        <v>5727.11</v>
      </c>
      <c r="AK6" s="185">
        <v>10545.3</v>
      </c>
      <c r="AL6" s="185">
        <v>8181.68</v>
      </c>
      <c r="AM6" s="41">
        <v>2727.32</v>
      </c>
      <c r="AN6" s="41">
        <v>3996.63</v>
      </c>
      <c r="AO6" s="41">
        <v>4999.5</v>
      </c>
      <c r="AP6" s="41">
        <v>3690.96</v>
      </c>
      <c r="AQ6" s="41">
        <v>3310.47</v>
      </c>
      <c r="AR6" s="41">
        <v>4210.1400000000003</v>
      </c>
      <c r="AS6" s="41">
        <v>4525.47</v>
      </c>
      <c r="AT6" s="41">
        <v>2569.17</v>
      </c>
      <c r="AU6" s="41" t="s">
        <v>258</v>
      </c>
      <c r="AV6" s="224">
        <v>0</v>
      </c>
      <c r="AW6" s="221">
        <v>44151</v>
      </c>
      <c r="AX6" s="41">
        <v>1079.93</v>
      </c>
      <c r="AY6" s="220">
        <v>2424</v>
      </c>
      <c r="AZ6" s="38">
        <v>3.4</v>
      </c>
      <c r="BA6" s="107">
        <v>43292</v>
      </c>
      <c r="BB6" s="36" t="s">
        <v>23</v>
      </c>
      <c r="BC6" s="36" t="s">
        <v>23</v>
      </c>
      <c r="BD6" s="36" t="s">
        <v>22</v>
      </c>
      <c r="BE6" s="225" t="s">
        <v>275</v>
      </c>
      <c r="BF6" s="239" t="s">
        <v>271</v>
      </c>
      <c r="BG6" s="239" t="s">
        <v>28</v>
      </c>
      <c r="BH6" s="226" t="s">
        <v>446</v>
      </c>
      <c r="BI6" s="247">
        <v>24610.82</v>
      </c>
      <c r="BJ6" s="185">
        <v>100485</v>
      </c>
      <c r="BK6" s="107">
        <v>41638</v>
      </c>
      <c r="BL6" s="107">
        <v>41621</v>
      </c>
      <c r="BM6" s="36" t="s">
        <v>23</v>
      </c>
      <c r="BN6" s="36" t="s">
        <v>23</v>
      </c>
      <c r="BO6" s="36" t="s">
        <v>22</v>
      </c>
      <c r="BP6" s="45" t="s">
        <v>23</v>
      </c>
      <c r="BQ6" s="36" t="s">
        <v>23</v>
      </c>
      <c r="BR6" s="36" t="s">
        <v>23</v>
      </c>
      <c r="BS6" s="45" t="s">
        <v>22</v>
      </c>
      <c r="BT6" s="38"/>
      <c r="BU6" s="228"/>
      <c r="BV6" s="228"/>
      <c r="BW6" s="36" t="s">
        <v>22</v>
      </c>
      <c r="BX6" s="36" t="s">
        <v>391</v>
      </c>
      <c r="BY6" s="219">
        <v>4</v>
      </c>
      <c r="BZ6" s="36" t="s">
        <v>399</v>
      </c>
      <c r="CA6" s="255">
        <v>391.4</v>
      </c>
    </row>
    <row r="7" spans="1:79" s="111" customFormat="1" ht="28.5" customHeight="1">
      <c r="A7" s="219">
        <v>4</v>
      </c>
      <c r="B7" s="220">
        <v>5803116</v>
      </c>
      <c r="C7" s="36" t="s">
        <v>211</v>
      </c>
      <c r="D7" s="219">
        <v>201</v>
      </c>
      <c r="E7" s="219">
        <v>1</v>
      </c>
      <c r="F7" s="36" t="s">
        <v>212</v>
      </c>
      <c r="G7" s="219">
        <v>321712</v>
      </c>
      <c r="H7" s="39" t="s">
        <v>219</v>
      </c>
      <c r="I7" s="221">
        <v>39605</v>
      </c>
      <c r="J7" s="221">
        <v>41066</v>
      </c>
      <c r="K7" s="220">
        <v>840</v>
      </c>
      <c r="L7" s="237">
        <v>11434.78</v>
      </c>
      <c r="M7" s="244">
        <v>0.14499999999999999</v>
      </c>
      <c r="N7" s="246"/>
      <c r="O7" s="38" t="s">
        <v>213</v>
      </c>
      <c r="P7" s="36" t="s">
        <v>214</v>
      </c>
      <c r="Q7" s="48" t="s">
        <v>285</v>
      </c>
      <c r="R7" s="36" t="s">
        <v>23</v>
      </c>
      <c r="S7" s="36" t="s">
        <v>23</v>
      </c>
      <c r="T7" s="222">
        <v>192323.04</v>
      </c>
      <c r="U7" s="223">
        <v>165151.07</v>
      </c>
      <c r="V7" s="223">
        <v>27171.97</v>
      </c>
      <c r="W7" s="223">
        <v>0</v>
      </c>
      <c r="X7" s="38" t="s">
        <v>291</v>
      </c>
      <c r="Y7" s="45">
        <f t="shared" si="0"/>
        <v>6930.56</v>
      </c>
      <c r="Z7" s="38" t="s">
        <v>22</v>
      </c>
      <c r="AA7" s="38" t="s">
        <v>22</v>
      </c>
      <c r="AB7" s="38" t="s">
        <v>258</v>
      </c>
      <c r="AC7" s="36" t="s">
        <v>258</v>
      </c>
      <c r="AD7" s="38" t="s">
        <v>22</v>
      </c>
      <c r="AE7" s="238">
        <v>367.08</v>
      </c>
      <c r="AF7" s="238">
        <v>541.38</v>
      </c>
      <c r="AG7" s="238">
        <v>550.79999999999995</v>
      </c>
      <c r="AH7" s="238">
        <v>741.54</v>
      </c>
      <c r="AI7" s="185">
        <v>742.44</v>
      </c>
      <c r="AJ7" s="185">
        <v>741.5</v>
      </c>
      <c r="AK7" s="185">
        <v>774.82</v>
      </c>
      <c r="AL7" s="185">
        <v>785.85</v>
      </c>
      <c r="AM7" s="41">
        <v>808.48</v>
      </c>
      <c r="AN7" s="41">
        <v>808.35</v>
      </c>
      <c r="AO7" s="41">
        <v>844.4</v>
      </c>
      <c r="AP7" s="41">
        <v>858.03</v>
      </c>
      <c r="AQ7" s="41">
        <v>884.6</v>
      </c>
      <c r="AR7" s="41">
        <v>884.7</v>
      </c>
      <c r="AS7" s="41">
        <v>924.51</v>
      </c>
      <c r="AT7" s="41">
        <v>934.82</v>
      </c>
      <c r="AU7" s="41">
        <v>955.07</v>
      </c>
      <c r="AV7" s="41">
        <v>318.45</v>
      </c>
      <c r="AW7" s="221">
        <v>44298</v>
      </c>
      <c r="AX7" s="224">
        <v>318.45</v>
      </c>
      <c r="AY7" s="220">
        <v>3883</v>
      </c>
      <c r="AZ7" s="38">
        <v>3.4</v>
      </c>
      <c r="BA7" s="107">
        <v>42162</v>
      </c>
      <c r="BB7" s="36" t="s">
        <v>23</v>
      </c>
      <c r="BC7" s="36" t="s">
        <v>23</v>
      </c>
      <c r="BD7" s="36" t="s">
        <v>22</v>
      </c>
      <c r="BE7" s="225" t="s">
        <v>238</v>
      </c>
      <c r="BF7" s="239" t="s">
        <v>257</v>
      </c>
      <c r="BG7" s="239" t="s">
        <v>28</v>
      </c>
      <c r="BH7" s="226" t="s">
        <v>447</v>
      </c>
      <c r="BI7" s="247">
        <v>11434.78</v>
      </c>
      <c r="BJ7" s="185">
        <v>58825.98</v>
      </c>
      <c r="BK7" s="107">
        <v>40756</v>
      </c>
      <c r="BL7" s="107">
        <v>40428</v>
      </c>
      <c r="BM7" s="36" t="s">
        <v>23</v>
      </c>
      <c r="BN7" s="36" t="s">
        <v>23</v>
      </c>
      <c r="BO7" s="36" t="s">
        <v>22</v>
      </c>
      <c r="BP7" s="45" t="s">
        <v>23</v>
      </c>
      <c r="BQ7" s="36" t="s">
        <v>23</v>
      </c>
      <c r="BR7" s="36" t="s">
        <v>23</v>
      </c>
      <c r="BS7" s="220" t="s">
        <v>23</v>
      </c>
      <c r="BT7" s="38"/>
      <c r="BU7" s="228"/>
      <c r="BV7" s="228"/>
      <c r="BW7" s="36" t="s">
        <v>22</v>
      </c>
      <c r="BX7" s="36" t="s">
        <v>391</v>
      </c>
      <c r="BY7" s="219">
        <v>4</v>
      </c>
      <c r="BZ7" s="36" t="s">
        <v>399</v>
      </c>
      <c r="CA7" s="255">
        <v>1588.49</v>
      </c>
    </row>
    <row r="8" spans="1:79" s="111" customFormat="1" ht="28.5" customHeight="1">
      <c r="A8" s="219">
        <v>5</v>
      </c>
      <c r="B8" s="220">
        <v>5826104</v>
      </c>
      <c r="C8" s="36" t="s">
        <v>211</v>
      </c>
      <c r="D8" s="219">
        <v>201</v>
      </c>
      <c r="E8" s="219">
        <v>1</v>
      </c>
      <c r="F8" s="36" t="s">
        <v>212</v>
      </c>
      <c r="G8" s="219">
        <v>321712</v>
      </c>
      <c r="H8" s="39" t="s">
        <v>220</v>
      </c>
      <c r="I8" s="221">
        <v>39483</v>
      </c>
      <c r="J8" s="221">
        <v>42040</v>
      </c>
      <c r="K8" s="220">
        <v>840</v>
      </c>
      <c r="L8" s="237">
        <v>22756.35</v>
      </c>
      <c r="M8" s="243">
        <v>0.16</v>
      </c>
      <c r="N8" s="246"/>
      <c r="O8" s="38" t="s">
        <v>213</v>
      </c>
      <c r="P8" s="36" t="s">
        <v>214</v>
      </c>
      <c r="Q8" s="48" t="s">
        <v>284</v>
      </c>
      <c r="R8" s="36" t="s">
        <v>23</v>
      </c>
      <c r="S8" s="36" t="s">
        <v>23</v>
      </c>
      <c r="T8" s="222">
        <v>907170.26</v>
      </c>
      <c r="U8" s="223">
        <v>496115.06</v>
      </c>
      <c r="V8" s="223">
        <v>411055.2</v>
      </c>
      <c r="W8" s="223">
        <v>0</v>
      </c>
      <c r="X8" s="38" t="s">
        <v>291</v>
      </c>
      <c r="Y8" s="45">
        <f t="shared" si="0"/>
        <v>32690.82</v>
      </c>
      <c r="Z8" s="38" t="s">
        <v>22</v>
      </c>
      <c r="AA8" s="38" t="s">
        <v>22</v>
      </c>
      <c r="AB8" s="38" t="s">
        <v>22</v>
      </c>
      <c r="AC8" s="36" t="s">
        <v>258</v>
      </c>
      <c r="AD8" s="38" t="s">
        <v>22</v>
      </c>
      <c r="AE8" s="238">
        <v>0</v>
      </c>
      <c r="AF8" s="238">
        <v>0</v>
      </c>
      <c r="AG8" s="238">
        <v>0</v>
      </c>
      <c r="AH8" s="238">
        <v>0</v>
      </c>
      <c r="AI8" s="185">
        <v>0</v>
      </c>
      <c r="AJ8" s="185">
        <v>690.77</v>
      </c>
      <c r="AK8" s="185">
        <v>1148.73</v>
      </c>
      <c r="AL8" s="185">
        <v>1149.24</v>
      </c>
      <c r="AM8" s="41">
        <v>1212.45</v>
      </c>
      <c r="AN8" s="41">
        <v>1335.37</v>
      </c>
      <c r="AO8" s="41">
        <v>892.31</v>
      </c>
      <c r="AP8" s="41">
        <v>1789.87</v>
      </c>
      <c r="AQ8" s="41">
        <v>0</v>
      </c>
      <c r="AR8" s="41">
        <v>1324.97</v>
      </c>
      <c r="AS8" s="41">
        <v>7911.65</v>
      </c>
      <c r="AT8" s="41">
        <v>1485.15</v>
      </c>
      <c r="AU8" s="41">
        <v>1539.31</v>
      </c>
      <c r="AV8" s="41">
        <v>547.4</v>
      </c>
      <c r="AW8" s="221">
        <v>44308</v>
      </c>
      <c r="AX8" s="224">
        <v>547.4</v>
      </c>
      <c r="AY8" s="220">
        <v>4250</v>
      </c>
      <c r="AZ8" s="38">
        <v>3.4</v>
      </c>
      <c r="BA8" s="107">
        <v>43136</v>
      </c>
      <c r="BB8" s="36" t="s">
        <v>23</v>
      </c>
      <c r="BC8" s="36" t="s">
        <v>23</v>
      </c>
      <c r="BD8" s="36" t="s">
        <v>22</v>
      </c>
      <c r="BE8" s="225" t="s">
        <v>239</v>
      </c>
      <c r="BF8" s="239" t="s">
        <v>257</v>
      </c>
      <c r="BG8" s="239" t="s">
        <v>28</v>
      </c>
      <c r="BH8" s="226" t="s">
        <v>448</v>
      </c>
      <c r="BI8" s="247">
        <v>26129.37</v>
      </c>
      <c r="BJ8" s="185">
        <v>0</v>
      </c>
      <c r="BK8" s="107">
        <v>40452</v>
      </c>
      <c r="BL8" s="107">
        <v>40391</v>
      </c>
      <c r="BM8" s="36" t="s">
        <v>23</v>
      </c>
      <c r="BN8" s="36" t="s">
        <v>23</v>
      </c>
      <c r="BO8" s="36" t="s">
        <v>22</v>
      </c>
      <c r="BP8" s="45" t="s">
        <v>23</v>
      </c>
      <c r="BQ8" s="36" t="s">
        <v>23</v>
      </c>
      <c r="BR8" s="36" t="s">
        <v>23</v>
      </c>
      <c r="BS8" s="220" t="s">
        <v>22</v>
      </c>
      <c r="BT8" s="38"/>
      <c r="BU8" s="228"/>
      <c r="BV8" s="228"/>
      <c r="BW8" s="36" t="s">
        <v>22</v>
      </c>
      <c r="BX8" s="36" t="s">
        <v>391</v>
      </c>
      <c r="BY8" s="219">
        <v>4</v>
      </c>
      <c r="BZ8" s="36" t="s">
        <v>399</v>
      </c>
      <c r="CA8" s="255">
        <v>7442.97</v>
      </c>
    </row>
    <row r="9" spans="1:79" s="111" customFormat="1" ht="28.5" customHeight="1">
      <c r="A9" s="219">
        <v>6</v>
      </c>
      <c r="B9" s="220">
        <v>5929875</v>
      </c>
      <c r="C9" s="36" t="s">
        <v>211</v>
      </c>
      <c r="D9" s="219">
        <v>201</v>
      </c>
      <c r="E9" s="219">
        <v>1</v>
      </c>
      <c r="F9" s="36" t="s">
        <v>212</v>
      </c>
      <c r="G9" s="219">
        <v>321712</v>
      </c>
      <c r="H9" s="39" t="s">
        <v>221</v>
      </c>
      <c r="I9" s="221">
        <v>39041</v>
      </c>
      <c r="J9" s="221">
        <v>40865</v>
      </c>
      <c r="K9" s="220">
        <v>840</v>
      </c>
      <c r="L9" s="237">
        <v>11362.38</v>
      </c>
      <c r="M9" s="244">
        <v>0.125</v>
      </c>
      <c r="N9" s="246"/>
      <c r="O9" s="38" t="s">
        <v>213</v>
      </c>
      <c r="P9" s="36" t="s">
        <v>214</v>
      </c>
      <c r="Q9" s="48" t="s">
        <v>286</v>
      </c>
      <c r="R9" s="36" t="s">
        <v>23</v>
      </c>
      <c r="S9" s="36" t="s">
        <v>23</v>
      </c>
      <c r="T9" s="222">
        <v>207194.27</v>
      </c>
      <c r="U9" s="223">
        <v>207194.27</v>
      </c>
      <c r="V9" s="223">
        <v>0</v>
      </c>
      <c r="W9" s="223">
        <v>0</v>
      </c>
      <c r="X9" s="38" t="s">
        <v>291</v>
      </c>
      <c r="Y9" s="45">
        <f t="shared" si="0"/>
        <v>7466.46</v>
      </c>
      <c r="Z9" s="38" t="s">
        <v>22</v>
      </c>
      <c r="AA9" s="38" t="s">
        <v>22</v>
      </c>
      <c r="AB9" s="38" t="s">
        <v>22</v>
      </c>
      <c r="AC9" s="36" t="s">
        <v>258</v>
      </c>
      <c r="AD9" s="38" t="s">
        <v>22</v>
      </c>
      <c r="AE9" s="238">
        <v>3531.12</v>
      </c>
      <c r="AF9" s="238">
        <v>3454.63</v>
      </c>
      <c r="AG9" s="238">
        <v>3395.59</v>
      </c>
      <c r="AH9" s="238">
        <v>4157.55</v>
      </c>
      <c r="AI9" s="185">
        <v>0</v>
      </c>
      <c r="AJ9" s="185">
        <v>2765.52</v>
      </c>
      <c r="AK9" s="185">
        <v>4208.12</v>
      </c>
      <c r="AL9" s="185">
        <v>7101.82</v>
      </c>
      <c r="AM9" s="41">
        <v>4431.7</v>
      </c>
      <c r="AN9" s="41">
        <v>4780.0200000000004</v>
      </c>
      <c r="AO9" s="41">
        <v>3068.01</v>
      </c>
      <c r="AP9" s="41">
        <v>5445.9</v>
      </c>
      <c r="AQ9" s="41">
        <v>0</v>
      </c>
      <c r="AR9" s="41" t="s">
        <v>258</v>
      </c>
      <c r="AS9" s="41">
        <v>13848.78</v>
      </c>
      <c r="AT9" s="41">
        <v>1448.39</v>
      </c>
      <c r="AU9" s="41">
        <v>1435.59</v>
      </c>
      <c r="AV9" s="41">
        <v>468.98</v>
      </c>
      <c r="AW9" s="221">
        <v>44300</v>
      </c>
      <c r="AX9" s="224">
        <v>468.98</v>
      </c>
      <c r="AY9" s="220">
        <v>4677</v>
      </c>
      <c r="AZ9" s="38">
        <v>3.4</v>
      </c>
      <c r="BA9" s="107">
        <v>41961</v>
      </c>
      <c r="BB9" s="36" t="s">
        <v>23</v>
      </c>
      <c r="BC9" s="36" t="s">
        <v>23</v>
      </c>
      <c r="BD9" s="36" t="s">
        <v>22</v>
      </c>
      <c r="BE9" s="225" t="s">
        <v>240</v>
      </c>
      <c r="BF9" s="239" t="s">
        <v>257</v>
      </c>
      <c r="BG9" s="239" t="s">
        <v>28</v>
      </c>
      <c r="BH9" s="226" t="s">
        <v>449</v>
      </c>
      <c r="BI9" s="247">
        <v>11362.38</v>
      </c>
      <c r="BJ9" s="185">
        <v>0</v>
      </c>
      <c r="BK9" s="107">
        <v>40452</v>
      </c>
      <c r="BL9" s="107">
        <v>39041</v>
      </c>
      <c r="BM9" s="36" t="s">
        <v>23</v>
      </c>
      <c r="BN9" s="36" t="s">
        <v>23</v>
      </c>
      <c r="BO9" s="36" t="s">
        <v>22</v>
      </c>
      <c r="BP9" s="45" t="s">
        <v>23</v>
      </c>
      <c r="BQ9" s="36" t="s">
        <v>23</v>
      </c>
      <c r="BR9" s="36" t="s">
        <v>23</v>
      </c>
      <c r="BS9" s="220" t="s">
        <v>22</v>
      </c>
      <c r="BT9" s="38"/>
      <c r="BU9" s="228"/>
      <c r="BV9" s="228"/>
      <c r="BW9" s="36" t="s">
        <v>22</v>
      </c>
      <c r="BX9" s="36" t="s">
        <v>391</v>
      </c>
      <c r="BY9" s="219">
        <v>4</v>
      </c>
      <c r="BZ9" s="36" t="s">
        <v>399</v>
      </c>
      <c r="CA9" s="255">
        <v>1816.99</v>
      </c>
    </row>
    <row r="10" spans="1:79" s="111" customFormat="1" ht="28.5" customHeight="1">
      <c r="A10" s="219">
        <v>7</v>
      </c>
      <c r="B10" s="220">
        <v>5930668</v>
      </c>
      <c r="C10" s="36" t="s">
        <v>211</v>
      </c>
      <c r="D10" s="219">
        <v>201</v>
      </c>
      <c r="E10" s="219">
        <v>1</v>
      </c>
      <c r="F10" s="36" t="s">
        <v>212</v>
      </c>
      <c r="G10" s="219">
        <v>321712</v>
      </c>
      <c r="H10" s="39" t="s">
        <v>222</v>
      </c>
      <c r="I10" s="221">
        <v>39720</v>
      </c>
      <c r="J10" s="221">
        <v>42277</v>
      </c>
      <c r="K10" s="220">
        <v>980</v>
      </c>
      <c r="L10" s="237">
        <v>59085</v>
      </c>
      <c r="M10" s="243">
        <v>0.13</v>
      </c>
      <c r="N10" s="246"/>
      <c r="O10" s="38" t="s">
        <v>213</v>
      </c>
      <c r="P10" s="36" t="s">
        <v>214</v>
      </c>
      <c r="Q10" s="48" t="s">
        <v>286</v>
      </c>
      <c r="R10" s="36" t="s">
        <v>23</v>
      </c>
      <c r="S10" s="36" t="s">
        <v>23</v>
      </c>
      <c r="T10" s="222">
        <v>78702.67</v>
      </c>
      <c r="U10" s="223">
        <v>55565.18</v>
      </c>
      <c r="V10" s="223">
        <v>18351.47</v>
      </c>
      <c r="W10" s="223">
        <v>4786.0200000000004</v>
      </c>
      <c r="X10" s="38" t="s">
        <v>291</v>
      </c>
      <c r="Y10" s="45">
        <f t="shared" si="0"/>
        <v>78702.67</v>
      </c>
      <c r="Z10" s="38" t="s">
        <v>22</v>
      </c>
      <c r="AA10" s="38" t="s">
        <v>22</v>
      </c>
      <c r="AB10" s="38" t="s">
        <v>258</v>
      </c>
      <c r="AC10" s="36" t="s">
        <v>258</v>
      </c>
      <c r="AD10" s="38" t="s">
        <v>22</v>
      </c>
      <c r="AE10" s="238">
        <v>0</v>
      </c>
      <c r="AF10" s="238">
        <v>0</v>
      </c>
      <c r="AG10" s="238">
        <v>546.72</v>
      </c>
      <c r="AH10" s="238">
        <v>1722</v>
      </c>
      <c r="AI10" s="185">
        <v>1809.77</v>
      </c>
      <c r="AJ10" s="185">
        <v>1836</v>
      </c>
      <c r="AK10" s="185">
        <v>1924.4</v>
      </c>
      <c r="AL10" s="185">
        <v>2186</v>
      </c>
      <c r="AM10" s="41">
        <v>2229.0300000000002</v>
      </c>
      <c r="AN10" s="41">
        <v>2615</v>
      </c>
      <c r="AO10" s="41">
        <v>955</v>
      </c>
      <c r="AP10" s="41">
        <v>1324.35</v>
      </c>
      <c r="AQ10" s="41">
        <v>2577.7800000000002</v>
      </c>
      <c r="AR10" s="41">
        <v>2498.4299999999998</v>
      </c>
      <c r="AS10" s="41">
        <v>2603.6999999999998</v>
      </c>
      <c r="AT10" s="41">
        <v>2778</v>
      </c>
      <c r="AU10" s="41">
        <v>3367</v>
      </c>
      <c r="AV10" s="41">
        <v>1206</v>
      </c>
      <c r="AW10" s="221">
        <v>44293</v>
      </c>
      <c r="AX10" s="41">
        <v>1206</v>
      </c>
      <c r="AY10" s="220">
        <v>4434</v>
      </c>
      <c r="AZ10" s="38">
        <v>3.4</v>
      </c>
      <c r="BA10" s="107">
        <v>43373</v>
      </c>
      <c r="BB10" s="36" t="s">
        <v>23</v>
      </c>
      <c r="BC10" s="36" t="s">
        <v>23</v>
      </c>
      <c r="BD10" s="36" t="s">
        <v>22</v>
      </c>
      <c r="BE10" s="225" t="s">
        <v>241</v>
      </c>
      <c r="BF10" s="239" t="s">
        <v>257</v>
      </c>
      <c r="BG10" s="239" t="s">
        <v>28</v>
      </c>
      <c r="BH10" s="226" t="s">
        <v>450</v>
      </c>
      <c r="BI10" s="247">
        <v>65650</v>
      </c>
      <c r="BJ10" s="185">
        <v>63853.61</v>
      </c>
      <c r="BK10" s="107">
        <v>41183</v>
      </c>
      <c r="BL10" s="107">
        <v>40938</v>
      </c>
      <c r="BM10" s="36" t="s">
        <v>23</v>
      </c>
      <c r="BN10" s="36" t="s">
        <v>23</v>
      </c>
      <c r="BO10" s="36" t="s">
        <v>22</v>
      </c>
      <c r="BP10" s="45" t="s">
        <v>23</v>
      </c>
      <c r="BQ10" s="36" t="s">
        <v>23</v>
      </c>
      <c r="BR10" s="36" t="s">
        <v>23</v>
      </c>
      <c r="BS10" s="220" t="s">
        <v>23</v>
      </c>
      <c r="BT10" s="38"/>
      <c r="BU10" s="228"/>
      <c r="BV10" s="228"/>
      <c r="BW10" s="36" t="s">
        <v>22</v>
      </c>
      <c r="BX10" s="36" t="s">
        <v>391</v>
      </c>
      <c r="BY10" s="219">
        <v>4</v>
      </c>
      <c r="BZ10" s="36" t="s">
        <v>399</v>
      </c>
      <c r="CA10" s="255">
        <v>729.25</v>
      </c>
    </row>
    <row r="11" spans="1:79" s="111" customFormat="1" ht="28.5" customHeight="1">
      <c r="A11" s="219">
        <v>8</v>
      </c>
      <c r="B11" s="220">
        <v>5849467</v>
      </c>
      <c r="C11" s="36" t="s">
        <v>211</v>
      </c>
      <c r="D11" s="219">
        <v>201</v>
      </c>
      <c r="E11" s="219">
        <v>1</v>
      </c>
      <c r="F11" s="36" t="s">
        <v>212</v>
      </c>
      <c r="G11" s="219">
        <v>321712</v>
      </c>
      <c r="H11" s="39" t="s">
        <v>217</v>
      </c>
      <c r="I11" s="221">
        <v>39063</v>
      </c>
      <c r="J11" s="221">
        <v>40889</v>
      </c>
      <c r="K11" s="220">
        <v>978</v>
      </c>
      <c r="L11" s="237">
        <v>98700</v>
      </c>
      <c r="M11" s="243">
        <v>0.13</v>
      </c>
      <c r="N11" s="246"/>
      <c r="O11" s="38" t="s">
        <v>213</v>
      </c>
      <c r="P11" s="36" t="s">
        <v>214</v>
      </c>
      <c r="Q11" s="48" t="s">
        <v>284</v>
      </c>
      <c r="R11" s="36" t="s">
        <v>23</v>
      </c>
      <c r="S11" s="36" t="s">
        <v>23</v>
      </c>
      <c r="T11" s="222">
        <v>3146541.51</v>
      </c>
      <c r="U11" s="223">
        <v>2601085.35</v>
      </c>
      <c r="V11" s="223">
        <v>545456.16</v>
      </c>
      <c r="W11" s="223">
        <v>0</v>
      </c>
      <c r="X11" s="38" t="s">
        <v>291</v>
      </c>
      <c r="Y11" s="45">
        <f t="shared" si="0"/>
        <v>93528.21</v>
      </c>
      <c r="Z11" s="38" t="s">
        <v>22</v>
      </c>
      <c r="AA11" s="38" t="s">
        <v>22</v>
      </c>
      <c r="AB11" s="38" t="s">
        <v>22</v>
      </c>
      <c r="AC11" s="36" t="s">
        <v>258</v>
      </c>
      <c r="AD11" s="38" t="s">
        <v>22</v>
      </c>
      <c r="AE11" s="238">
        <v>0</v>
      </c>
      <c r="AF11" s="238">
        <v>0</v>
      </c>
      <c r="AG11" s="238">
        <v>0</v>
      </c>
      <c r="AH11" s="238">
        <v>0</v>
      </c>
      <c r="AI11" s="185">
        <v>0</v>
      </c>
      <c r="AJ11" s="185">
        <v>0</v>
      </c>
      <c r="AK11" s="185">
        <v>0</v>
      </c>
      <c r="AL11" s="185">
        <v>0</v>
      </c>
      <c r="AM11" s="41">
        <v>0</v>
      </c>
      <c r="AN11" s="41">
        <v>0</v>
      </c>
      <c r="AO11" s="41">
        <v>0</v>
      </c>
      <c r="AP11" s="41">
        <v>0</v>
      </c>
      <c r="AQ11" s="41">
        <v>0</v>
      </c>
      <c r="AR11" s="41">
        <v>0</v>
      </c>
      <c r="AS11" s="41">
        <v>0</v>
      </c>
      <c r="AT11" s="41">
        <v>0</v>
      </c>
      <c r="AU11" s="41">
        <v>0</v>
      </c>
      <c r="AV11" s="224">
        <v>0</v>
      </c>
      <c r="AW11" s="229" t="s">
        <v>235</v>
      </c>
      <c r="AX11" s="224">
        <v>0</v>
      </c>
      <c r="AY11" s="220">
        <v>4827</v>
      </c>
      <c r="AZ11" s="38">
        <v>4</v>
      </c>
      <c r="BA11" s="107">
        <v>41985</v>
      </c>
      <c r="BB11" s="36" t="s">
        <v>23</v>
      </c>
      <c r="BC11" s="36" t="s">
        <v>23</v>
      </c>
      <c r="BD11" s="36" t="s">
        <v>22</v>
      </c>
      <c r="BE11" s="225" t="s">
        <v>242</v>
      </c>
      <c r="BF11" s="239" t="s">
        <v>257</v>
      </c>
      <c r="BG11" s="239" t="s">
        <v>28</v>
      </c>
      <c r="BH11" s="226" t="s">
        <v>451</v>
      </c>
      <c r="BI11" s="247">
        <v>98700</v>
      </c>
      <c r="BJ11" s="185">
        <v>0</v>
      </c>
      <c r="BK11" s="107">
        <v>40452</v>
      </c>
      <c r="BL11" s="107">
        <v>40179</v>
      </c>
      <c r="BM11" s="36" t="s">
        <v>23</v>
      </c>
      <c r="BN11" s="36" t="s">
        <v>23</v>
      </c>
      <c r="BO11" s="36" t="s">
        <v>22</v>
      </c>
      <c r="BP11" s="45" t="s">
        <v>23</v>
      </c>
      <c r="BQ11" s="36" t="s">
        <v>23</v>
      </c>
      <c r="BR11" s="36" t="s">
        <v>23</v>
      </c>
      <c r="BS11" s="220" t="s">
        <v>22</v>
      </c>
      <c r="BT11" s="38"/>
      <c r="BU11" s="228"/>
      <c r="BV11" s="228"/>
      <c r="BW11" s="36" t="s">
        <v>22</v>
      </c>
      <c r="BX11" s="36" t="s">
        <v>391</v>
      </c>
      <c r="BY11" s="219">
        <v>4</v>
      </c>
      <c r="BZ11" s="36" t="s">
        <v>399</v>
      </c>
      <c r="CA11" s="255">
        <v>23166.34</v>
      </c>
    </row>
    <row r="12" spans="1:79" s="111" customFormat="1" ht="28.5" customHeight="1">
      <c r="A12" s="219">
        <v>9</v>
      </c>
      <c r="B12" s="220">
        <v>5794248</v>
      </c>
      <c r="C12" s="36" t="s">
        <v>211</v>
      </c>
      <c r="D12" s="219">
        <v>201</v>
      </c>
      <c r="E12" s="219">
        <v>1</v>
      </c>
      <c r="F12" s="36" t="s">
        <v>212</v>
      </c>
      <c r="G12" s="219">
        <v>321712</v>
      </c>
      <c r="H12" s="39" t="s">
        <v>268</v>
      </c>
      <c r="I12" s="221">
        <v>39545</v>
      </c>
      <c r="J12" s="221">
        <v>41371</v>
      </c>
      <c r="K12" s="220">
        <v>840</v>
      </c>
      <c r="L12" s="237">
        <v>11811</v>
      </c>
      <c r="M12" s="244">
        <v>0.14499999999999999</v>
      </c>
      <c r="N12" s="246"/>
      <c r="O12" s="38" t="s">
        <v>213</v>
      </c>
      <c r="P12" s="36" t="s">
        <v>214</v>
      </c>
      <c r="Q12" s="48" t="s">
        <v>290</v>
      </c>
      <c r="R12" s="36" t="s">
        <v>23</v>
      </c>
      <c r="S12" s="36" t="s">
        <v>23</v>
      </c>
      <c r="T12" s="222">
        <v>25384.59</v>
      </c>
      <c r="U12" s="223">
        <v>25384.59</v>
      </c>
      <c r="V12" s="223">
        <v>0</v>
      </c>
      <c r="W12" s="223">
        <v>0</v>
      </c>
      <c r="X12" s="38" t="s">
        <v>291</v>
      </c>
      <c r="Y12" s="45">
        <f t="shared" si="0"/>
        <v>914.76</v>
      </c>
      <c r="Z12" s="38" t="s">
        <v>22</v>
      </c>
      <c r="AA12" s="38" t="s">
        <v>22</v>
      </c>
      <c r="AB12" s="38"/>
      <c r="AC12" s="38" t="s">
        <v>258</v>
      </c>
      <c r="AD12" s="38"/>
      <c r="AE12" s="238">
        <v>0</v>
      </c>
      <c r="AF12" s="238">
        <v>0</v>
      </c>
      <c r="AG12" s="238">
        <v>29883.15</v>
      </c>
      <c r="AH12" s="238">
        <v>4049.87</v>
      </c>
      <c r="AI12" s="185">
        <v>4063.63</v>
      </c>
      <c r="AJ12" s="185">
        <v>5454.29</v>
      </c>
      <c r="AK12" s="185">
        <v>1363.72</v>
      </c>
      <c r="AL12" s="185">
        <v>5300.92</v>
      </c>
      <c r="AM12" s="41">
        <v>1363.73</v>
      </c>
      <c r="AN12" s="41">
        <v>6818.41</v>
      </c>
      <c r="AO12" s="41">
        <v>2727.45</v>
      </c>
      <c r="AP12" s="41">
        <v>5459.66</v>
      </c>
      <c r="AQ12" s="41">
        <v>0</v>
      </c>
      <c r="AR12" s="41">
        <v>6818.17</v>
      </c>
      <c r="AS12" s="41">
        <v>4091.04</v>
      </c>
      <c r="AT12" s="41">
        <v>4091.05</v>
      </c>
      <c r="AU12" s="41">
        <v>4091.04</v>
      </c>
      <c r="AV12" s="41">
        <v>1363.52</v>
      </c>
      <c r="AW12" s="221">
        <v>44293</v>
      </c>
      <c r="AX12" s="224">
        <v>1363.52</v>
      </c>
      <c r="AY12" s="220">
        <v>3365</v>
      </c>
      <c r="AZ12" s="38">
        <v>3.4</v>
      </c>
      <c r="BA12" s="107">
        <v>42467</v>
      </c>
      <c r="BB12" s="36" t="s">
        <v>23</v>
      </c>
      <c r="BC12" s="36" t="s">
        <v>23</v>
      </c>
      <c r="BD12" s="36" t="s">
        <v>22</v>
      </c>
      <c r="BE12" s="225" t="s">
        <v>274</v>
      </c>
      <c r="BF12" s="239" t="s">
        <v>271</v>
      </c>
      <c r="BG12" s="239" t="s">
        <v>28</v>
      </c>
      <c r="BH12" s="226" t="s">
        <v>452</v>
      </c>
      <c r="BI12" s="247">
        <v>11811.88</v>
      </c>
      <c r="BJ12" s="185">
        <v>49889.69</v>
      </c>
      <c r="BK12" s="107">
        <v>41183</v>
      </c>
      <c r="BL12" s="107">
        <v>40933</v>
      </c>
      <c r="BM12" s="36" t="s">
        <v>23</v>
      </c>
      <c r="BN12" s="36" t="s">
        <v>23</v>
      </c>
      <c r="BO12" s="36" t="s">
        <v>22</v>
      </c>
      <c r="BP12" s="45" t="s">
        <v>23</v>
      </c>
      <c r="BQ12" s="36" t="s">
        <v>23</v>
      </c>
      <c r="BR12" s="36" t="s">
        <v>23</v>
      </c>
      <c r="BS12" s="220" t="s">
        <v>23</v>
      </c>
      <c r="BT12" s="38"/>
      <c r="BU12" s="228"/>
      <c r="BV12" s="228"/>
      <c r="BW12" s="36" t="s">
        <v>22</v>
      </c>
      <c r="BX12" s="36" t="s">
        <v>391</v>
      </c>
      <c r="BY12" s="219">
        <v>4</v>
      </c>
      <c r="BZ12" s="36" t="s">
        <v>399</v>
      </c>
      <c r="CA12" s="255">
        <v>386.27</v>
      </c>
    </row>
    <row r="13" spans="1:79" s="111" customFormat="1" ht="28.5" customHeight="1">
      <c r="A13" s="219">
        <v>10</v>
      </c>
      <c r="B13" s="220">
        <v>5859142</v>
      </c>
      <c r="C13" s="36" t="s">
        <v>211</v>
      </c>
      <c r="D13" s="219">
        <v>201</v>
      </c>
      <c r="E13" s="219">
        <v>1</v>
      </c>
      <c r="F13" s="36" t="s">
        <v>212</v>
      </c>
      <c r="G13" s="219">
        <v>321712</v>
      </c>
      <c r="H13" s="39" t="s">
        <v>223</v>
      </c>
      <c r="I13" s="221">
        <v>39559</v>
      </c>
      <c r="J13" s="221">
        <v>42115</v>
      </c>
      <c r="K13" s="220">
        <v>840</v>
      </c>
      <c r="L13" s="237">
        <v>18637</v>
      </c>
      <c r="M13" s="244">
        <v>0.14499999999999999</v>
      </c>
      <c r="N13" s="246"/>
      <c r="O13" s="38" t="s">
        <v>213</v>
      </c>
      <c r="P13" s="36" t="s">
        <v>214</v>
      </c>
      <c r="Q13" s="48" t="s">
        <v>287</v>
      </c>
      <c r="R13" s="36" t="s">
        <v>23</v>
      </c>
      <c r="S13" s="36" t="s">
        <v>23</v>
      </c>
      <c r="T13" s="222">
        <v>499301.31</v>
      </c>
      <c r="U13" s="223">
        <v>480176.84</v>
      </c>
      <c r="V13" s="223">
        <v>19124.47</v>
      </c>
      <c r="W13" s="223">
        <v>0</v>
      </c>
      <c r="X13" s="38" t="s">
        <v>291</v>
      </c>
      <c r="Y13" s="45">
        <f t="shared" si="0"/>
        <v>17992.84</v>
      </c>
      <c r="Z13" s="38" t="s">
        <v>23</v>
      </c>
      <c r="AA13" s="38" t="s">
        <v>22</v>
      </c>
      <c r="AB13" s="38" t="s">
        <v>23</v>
      </c>
      <c r="AC13" s="36" t="s">
        <v>258</v>
      </c>
      <c r="AD13" s="38" t="s">
        <v>260</v>
      </c>
      <c r="AE13" s="238">
        <v>2285.09</v>
      </c>
      <c r="AF13" s="238">
        <v>2249.4499999999998</v>
      </c>
      <c r="AG13" s="238">
        <v>2203.1799999999998</v>
      </c>
      <c r="AH13" s="238">
        <v>1611.4</v>
      </c>
      <c r="AI13" s="185">
        <v>3651.36</v>
      </c>
      <c r="AJ13" s="185">
        <v>2679.67</v>
      </c>
      <c r="AK13" s="185">
        <v>4113.32</v>
      </c>
      <c r="AL13" s="185">
        <v>6200.22</v>
      </c>
      <c r="AM13" s="41">
        <v>5654.85</v>
      </c>
      <c r="AN13" s="41">
        <v>2413.9299999999998</v>
      </c>
      <c r="AO13" s="41">
        <v>1747.16</v>
      </c>
      <c r="AP13" s="41">
        <v>3341.3</v>
      </c>
      <c r="AQ13" s="41">
        <v>3656.03</v>
      </c>
      <c r="AR13" s="41">
        <v>3392.28</v>
      </c>
      <c r="AS13" s="41">
        <v>2865.47</v>
      </c>
      <c r="AT13" s="41">
        <v>818.23</v>
      </c>
      <c r="AU13" s="41">
        <v>818.07</v>
      </c>
      <c r="AV13" s="41">
        <v>272.77999999999997</v>
      </c>
      <c r="AW13" s="221">
        <v>44309</v>
      </c>
      <c r="AX13" s="224">
        <v>272.77999999999997</v>
      </c>
      <c r="AY13" s="220">
        <v>4554</v>
      </c>
      <c r="AZ13" s="38">
        <v>3.4</v>
      </c>
      <c r="BA13" s="107">
        <v>43211</v>
      </c>
      <c r="BB13" s="36" t="s">
        <v>23</v>
      </c>
      <c r="BC13" s="36" t="s">
        <v>23</v>
      </c>
      <c r="BD13" s="36" t="s">
        <v>22</v>
      </c>
      <c r="BE13" s="225" t="s">
        <v>243</v>
      </c>
      <c r="BF13" s="239" t="s">
        <v>257</v>
      </c>
      <c r="BG13" s="239" t="s">
        <v>28</v>
      </c>
      <c r="BH13" s="226" t="s">
        <v>453</v>
      </c>
      <c r="BI13" s="247">
        <v>23297.03</v>
      </c>
      <c r="BJ13" s="185">
        <v>0</v>
      </c>
      <c r="BK13" s="107">
        <v>40452</v>
      </c>
      <c r="BL13" s="107">
        <v>39978</v>
      </c>
      <c r="BM13" s="36" t="s">
        <v>23</v>
      </c>
      <c r="BN13" s="36" t="s">
        <v>23</v>
      </c>
      <c r="BO13" s="36" t="s">
        <v>22</v>
      </c>
      <c r="BP13" s="45" t="s">
        <v>23</v>
      </c>
      <c r="BQ13" s="36" t="s">
        <v>23</v>
      </c>
      <c r="BR13" s="36" t="s">
        <v>23</v>
      </c>
      <c r="BS13" s="220" t="s">
        <v>22</v>
      </c>
      <c r="BT13" s="38"/>
      <c r="BU13" s="228"/>
      <c r="BV13" s="228"/>
      <c r="BW13" s="36" t="s">
        <v>22</v>
      </c>
      <c r="BX13" s="36" t="s">
        <v>391</v>
      </c>
      <c r="BY13" s="219">
        <v>4</v>
      </c>
      <c r="BZ13" s="36" t="s">
        <v>399</v>
      </c>
      <c r="CA13" s="255">
        <v>4105.88</v>
      </c>
    </row>
    <row r="14" spans="1:79" s="111" customFormat="1" ht="28.5" customHeight="1">
      <c r="A14" s="219">
        <v>11</v>
      </c>
      <c r="B14" s="220">
        <v>5791701</v>
      </c>
      <c r="C14" s="36" t="s">
        <v>211</v>
      </c>
      <c r="D14" s="219">
        <v>201</v>
      </c>
      <c r="E14" s="219">
        <v>2</v>
      </c>
      <c r="F14" s="36" t="s">
        <v>212</v>
      </c>
      <c r="G14" s="219">
        <v>321712</v>
      </c>
      <c r="H14" s="39" t="s">
        <v>266</v>
      </c>
      <c r="I14" s="221">
        <v>39255</v>
      </c>
      <c r="J14" s="221">
        <v>41082</v>
      </c>
      <c r="K14" s="220">
        <v>840</v>
      </c>
      <c r="L14" s="237">
        <v>9492</v>
      </c>
      <c r="M14" s="244">
        <v>0.14499999999999999</v>
      </c>
      <c r="N14" s="246"/>
      <c r="O14" s="38" t="s">
        <v>213</v>
      </c>
      <c r="P14" s="36" t="s">
        <v>214</v>
      </c>
      <c r="Q14" s="48" t="s">
        <v>283</v>
      </c>
      <c r="R14" s="36" t="s">
        <v>23</v>
      </c>
      <c r="S14" s="36" t="s">
        <v>23</v>
      </c>
      <c r="T14" s="222">
        <v>78601.88</v>
      </c>
      <c r="U14" s="223">
        <v>78601.88</v>
      </c>
      <c r="V14" s="223">
        <v>0</v>
      </c>
      <c r="W14" s="223">
        <v>0</v>
      </c>
      <c r="X14" s="38" t="s">
        <v>291</v>
      </c>
      <c r="Y14" s="45">
        <f t="shared" si="0"/>
        <v>2832.5</v>
      </c>
      <c r="Z14" s="38" t="s">
        <v>22</v>
      </c>
      <c r="AA14" s="38" t="s">
        <v>22</v>
      </c>
      <c r="AB14" s="38" t="s">
        <v>22</v>
      </c>
      <c r="AC14" s="38" t="s">
        <v>258</v>
      </c>
      <c r="AD14" s="38" t="s">
        <v>22</v>
      </c>
      <c r="AE14" s="238">
        <v>0</v>
      </c>
      <c r="AF14" s="238">
        <v>981.83</v>
      </c>
      <c r="AG14" s="238">
        <v>3558.27</v>
      </c>
      <c r="AH14" s="238">
        <v>2131.73</v>
      </c>
      <c r="AI14" s="185">
        <v>3747.33</v>
      </c>
      <c r="AJ14" s="185">
        <v>5570.84</v>
      </c>
      <c r="AK14" s="185">
        <v>4453.46</v>
      </c>
      <c r="AL14" s="185">
        <v>4827.68</v>
      </c>
      <c r="AM14" s="41">
        <v>0</v>
      </c>
      <c r="AN14" s="41">
        <v>197256.61</v>
      </c>
      <c r="AO14" s="41">
        <v>0</v>
      </c>
      <c r="AP14" s="41">
        <v>0</v>
      </c>
      <c r="AQ14" s="41">
        <v>0</v>
      </c>
      <c r="AR14" s="41">
        <v>0</v>
      </c>
      <c r="AS14" s="41">
        <v>0</v>
      </c>
      <c r="AT14" s="41">
        <v>0</v>
      </c>
      <c r="AU14" s="41">
        <v>0</v>
      </c>
      <c r="AV14" s="224">
        <v>0</v>
      </c>
      <c r="AW14" s="221">
        <v>43564</v>
      </c>
      <c r="AX14" s="224">
        <v>4984.43</v>
      </c>
      <c r="AY14" s="220">
        <v>3945</v>
      </c>
      <c r="AZ14" s="38">
        <v>3.4</v>
      </c>
      <c r="BA14" s="107">
        <v>40351</v>
      </c>
      <c r="BB14" s="36" t="s">
        <v>23</v>
      </c>
      <c r="BC14" s="36" t="s">
        <v>23</v>
      </c>
      <c r="BD14" s="36" t="s">
        <v>22</v>
      </c>
      <c r="BE14" s="225" t="s">
        <v>272</v>
      </c>
      <c r="BF14" s="239" t="s">
        <v>271</v>
      </c>
      <c r="BG14" s="239" t="s">
        <v>28</v>
      </c>
      <c r="BH14" s="226" t="s">
        <v>454</v>
      </c>
      <c r="BI14" s="247">
        <v>9492</v>
      </c>
      <c r="BJ14" s="185">
        <v>39528</v>
      </c>
      <c r="BK14" s="107">
        <v>41638</v>
      </c>
      <c r="BL14" s="107">
        <v>41610</v>
      </c>
      <c r="BM14" s="36" t="s">
        <v>23</v>
      </c>
      <c r="BN14" s="36" t="s">
        <v>23</v>
      </c>
      <c r="BO14" s="36" t="s">
        <v>22</v>
      </c>
      <c r="BP14" s="45" t="s">
        <v>22</v>
      </c>
      <c r="BQ14" s="36" t="s">
        <v>23</v>
      </c>
      <c r="BR14" s="36" t="s">
        <v>23</v>
      </c>
      <c r="BS14" s="45" t="s">
        <v>22</v>
      </c>
      <c r="BT14" s="38"/>
      <c r="BU14" s="228"/>
      <c r="BV14" s="45" t="s">
        <v>279</v>
      </c>
      <c r="BW14" s="36" t="s">
        <v>22</v>
      </c>
      <c r="BX14" s="36" t="s">
        <v>391</v>
      </c>
      <c r="BY14" s="219">
        <v>4</v>
      </c>
      <c r="BZ14" s="36" t="s">
        <v>399</v>
      </c>
      <c r="CA14" s="255">
        <v>635.87</v>
      </c>
    </row>
    <row r="15" spans="1:79" s="111" customFormat="1" ht="28.5" customHeight="1">
      <c r="A15" s="219">
        <v>12</v>
      </c>
      <c r="B15" s="220">
        <v>5782307</v>
      </c>
      <c r="C15" s="36" t="s">
        <v>211</v>
      </c>
      <c r="D15" s="219">
        <v>205</v>
      </c>
      <c r="E15" s="219">
        <v>1</v>
      </c>
      <c r="F15" s="36" t="s">
        <v>212</v>
      </c>
      <c r="G15" s="219">
        <v>321712</v>
      </c>
      <c r="H15" s="39" t="s">
        <v>278</v>
      </c>
      <c r="I15" s="221">
        <v>39139</v>
      </c>
      <c r="J15" s="221">
        <v>42792</v>
      </c>
      <c r="K15" s="220">
        <v>840</v>
      </c>
      <c r="L15" s="237">
        <v>220000</v>
      </c>
      <c r="M15" s="243">
        <v>0.14000000000000001</v>
      </c>
      <c r="N15" s="246"/>
      <c r="O15" s="38" t="s">
        <v>277</v>
      </c>
      <c r="P15" s="36" t="s">
        <v>282</v>
      </c>
      <c r="Q15" s="48" t="s">
        <v>284</v>
      </c>
      <c r="R15" s="36" t="s">
        <v>23</v>
      </c>
      <c r="S15" s="36" t="s">
        <v>23</v>
      </c>
      <c r="T15" s="222">
        <v>2666907.65</v>
      </c>
      <c r="U15" s="223">
        <v>0</v>
      </c>
      <c r="V15" s="223">
        <v>2666907.65</v>
      </c>
      <c r="W15" s="223">
        <v>0</v>
      </c>
      <c r="X15" s="38" t="s">
        <v>291</v>
      </c>
      <c r="Y15" s="45">
        <f t="shared" si="0"/>
        <v>96104.78</v>
      </c>
      <c r="Z15" s="38" t="s">
        <v>22</v>
      </c>
      <c r="AA15" s="38" t="s">
        <v>258</v>
      </c>
      <c r="AB15" s="38"/>
      <c r="AC15" s="38" t="s">
        <v>258</v>
      </c>
      <c r="AD15" s="38" t="s">
        <v>22</v>
      </c>
      <c r="AE15" s="238">
        <v>0</v>
      </c>
      <c r="AF15" s="238">
        <v>0</v>
      </c>
      <c r="AG15" s="238">
        <v>0</v>
      </c>
      <c r="AH15" s="238">
        <v>0</v>
      </c>
      <c r="AI15" s="185">
        <v>0</v>
      </c>
      <c r="AJ15" s="185">
        <v>0</v>
      </c>
      <c r="AK15" s="185">
        <v>0</v>
      </c>
      <c r="AL15" s="185">
        <v>469950.7</v>
      </c>
      <c r="AM15" s="41">
        <v>0</v>
      </c>
      <c r="AN15" s="41">
        <v>0</v>
      </c>
      <c r="AO15" s="41">
        <v>0</v>
      </c>
      <c r="AP15" s="41">
        <v>0</v>
      </c>
      <c r="AQ15" s="41">
        <v>0</v>
      </c>
      <c r="AR15" s="41">
        <v>0</v>
      </c>
      <c r="AS15" s="41">
        <v>0</v>
      </c>
      <c r="AT15" s="41">
        <v>0</v>
      </c>
      <c r="AU15" s="41">
        <v>0</v>
      </c>
      <c r="AV15" s="224">
        <v>0</v>
      </c>
      <c r="AW15" s="221">
        <v>43456</v>
      </c>
      <c r="AX15" s="224">
        <v>469950.7</v>
      </c>
      <c r="AY15" s="220">
        <v>3245</v>
      </c>
      <c r="AZ15" s="38">
        <v>3.4</v>
      </c>
      <c r="BA15" s="107">
        <v>43887</v>
      </c>
      <c r="BB15" s="36" t="s">
        <v>23</v>
      </c>
      <c r="BC15" s="36" t="s">
        <v>23</v>
      </c>
      <c r="BD15" s="36" t="s">
        <v>23</v>
      </c>
      <c r="BE15" s="230" t="s">
        <v>258</v>
      </c>
      <c r="BF15" s="240" t="s">
        <v>258</v>
      </c>
      <c r="BG15" s="240" t="s">
        <v>258</v>
      </c>
      <c r="BH15" s="226" t="s">
        <v>258</v>
      </c>
      <c r="BI15" s="247" t="s">
        <v>258</v>
      </c>
      <c r="BJ15" s="185" t="s">
        <v>258</v>
      </c>
      <c r="BK15" s="227" t="s">
        <v>258</v>
      </c>
      <c r="BL15" s="227" t="s">
        <v>258</v>
      </c>
      <c r="BM15" s="36" t="s">
        <v>22</v>
      </c>
      <c r="BN15" s="36" t="s">
        <v>23</v>
      </c>
      <c r="BO15" s="36" t="s">
        <v>22</v>
      </c>
      <c r="BP15" s="45" t="s">
        <v>23</v>
      </c>
      <c r="BQ15" s="36" t="s">
        <v>23</v>
      </c>
      <c r="BR15" s="36" t="s">
        <v>23</v>
      </c>
      <c r="BS15" s="220" t="s">
        <v>23</v>
      </c>
      <c r="BT15" s="38"/>
      <c r="BU15" s="228"/>
      <c r="BV15" s="228"/>
      <c r="BW15" s="36" t="s">
        <v>22</v>
      </c>
      <c r="BX15" s="36" t="s">
        <v>391</v>
      </c>
      <c r="BY15" s="219">
        <v>4</v>
      </c>
      <c r="BZ15" s="36" t="s">
        <v>399</v>
      </c>
      <c r="CA15" s="255">
        <v>21574.75</v>
      </c>
    </row>
    <row r="16" spans="1:79" s="111" customFormat="1" ht="28.5" customHeight="1">
      <c r="A16" s="219">
        <v>13</v>
      </c>
      <c r="B16" s="220">
        <v>5853213</v>
      </c>
      <c r="C16" s="36" t="s">
        <v>211</v>
      </c>
      <c r="D16" s="219">
        <v>201</v>
      </c>
      <c r="E16" s="219">
        <v>1</v>
      </c>
      <c r="F16" s="36" t="s">
        <v>212</v>
      </c>
      <c r="G16" s="219">
        <v>321712</v>
      </c>
      <c r="H16" s="39" t="s">
        <v>216</v>
      </c>
      <c r="I16" s="221">
        <v>38884</v>
      </c>
      <c r="J16" s="221">
        <v>40710</v>
      </c>
      <c r="K16" s="220">
        <v>840</v>
      </c>
      <c r="L16" s="237">
        <v>9431</v>
      </c>
      <c r="M16" s="243">
        <v>0.13</v>
      </c>
      <c r="N16" s="246"/>
      <c r="O16" s="38" t="s">
        <v>213</v>
      </c>
      <c r="P16" s="36" t="s">
        <v>214</v>
      </c>
      <c r="Q16" s="48" t="s">
        <v>284</v>
      </c>
      <c r="R16" s="36" t="s">
        <v>23</v>
      </c>
      <c r="S16" s="36" t="s">
        <v>23</v>
      </c>
      <c r="T16" s="222">
        <v>160530.70000000001</v>
      </c>
      <c r="U16" s="223">
        <v>134531.17000000001</v>
      </c>
      <c r="V16" s="223">
        <v>25999.53</v>
      </c>
      <c r="W16" s="223">
        <v>0</v>
      </c>
      <c r="X16" s="38" t="s">
        <v>291</v>
      </c>
      <c r="Y16" s="45">
        <f t="shared" si="0"/>
        <v>5784.89</v>
      </c>
      <c r="Z16" s="38" t="s">
        <v>22</v>
      </c>
      <c r="AA16" s="38" t="s">
        <v>22</v>
      </c>
      <c r="AB16" s="38" t="s">
        <v>258</v>
      </c>
      <c r="AC16" s="36" t="s">
        <v>258</v>
      </c>
      <c r="AD16" s="38" t="s">
        <v>22</v>
      </c>
      <c r="AE16" s="238">
        <v>0</v>
      </c>
      <c r="AF16" s="238">
        <v>0</v>
      </c>
      <c r="AG16" s="238">
        <v>3134.05</v>
      </c>
      <c r="AH16" s="238">
        <v>900.13</v>
      </c>
      <c r="AI16" s="185">
        <v>2699.98</v>
      </c>
      <c r="AJ16" s="185">
        <v>2727.28</v>
      </c>
      <c r="AK16" s="185">
        <v>1818.3</v>
      </c>
      <c r="AL16" s="185">
        <v>73.010000000000005</v>
      </c>
      <c r="AM16" s="41">
        <v>0</v>
      </c>
      <c r="AN16" s="41">
        <v>0</v>
      </c>
      <c r="AO16" s="41">
        <v>0</v>
      </c>
      <c r="AP16" s="41">
        <v>0</v>
      </c>
      <c r="AQ16" s="41">
        <v>0</v>
      </c>
      <c r="AR16" s="41">
        <v>0</v>
      </c>
      <c r="AS16" s="41">
        <v>0</v>
      </c>
      <c r="AT16" s="41">
        <v>0</v>
      </c>
      <c r="AU16" s="41">
        <v>0</v>
      </c>
      <c r="AV16" s="224">
        <v>0</v>
      </c>
      <c r="AW16" s="221">
        <v>43395</v>
      </c>
      <c r="AX16" s="224">
        <v>73.010000000000005</v>
      </c>
      <c r="AY16" s="220">
        <v>4583</v>
      </c>
      <c r="AZ16" s="38">
        <v>3.4</v>
      </c>
      <c r="BA16" s="107">
        <v>41806</v>
      </c>
      <c r="BB16" s="36" t="s">
        <v>23</v>
      </c>
      <c r="BC16" s="36" t="s">
        <v>23</v>
      </c>
      <c r="BD16" s="36" t="s">
        <v>22</v>
      </c>
      <c r="BE16" s="225" t="s">
        <v>244</v>
      </c>
      <c r="BF16" s="239" t="s">
        <v>257</v>
      </c>
      <c r="BG16" s="239" t="s">
        <v>28</v>
      </c>
      <c r="BH16" s="226" t="s">
        <v>455</v>
      </c>
      <c r="BI16" s="247">
        <v>9431</v>
      </c>
      <c r="BJ16" s="185">
        <v>39615.870000000003</v>
      </c>
      <c r="BK16" s="107">
        <v>40756</v>
      </c>
      <c r="BL16" s="107" t="s">
        <v>258</v>
      </c>
      <c r="BM16" s="36" t="s">
        <v>23</v>
      </c>
      <c r="BN16" s="36" t="s">
        <v>23</v>
      </c>
      <c r="BO16" s="36" t="s">
        <v>22</v>
      </c>
      <c r="BP16" s="45" t="s">
        <v>23</v>
      </c>
      <c r="BQ16" s="36" t="s">
        <v>23</v>
      </c>
      <c r="BR16" s="36" t="s">
        <v>23</v>
      </c>
      <c r="BS16" s="220" t="s">
        <v>23</v>
      </c>
      <c r="BT16" s="38"/>
      <c r="BU16" s="228"/>
      <c r="BV16" s="228"/>
      <c r="BW16" s="36" t="s">
        <v>22</v>
      </c>
      <c r="BX16" s="36" t="s">
        <v>391</v>
      </c>
      <c r="BY16" s="219">
        <v>4</v>
      </c>
      <c r="BZ16" s="36" t="s">
        <v>399</v>
      </c>
      <c r="CA16" s="255">
        <v>1298.6600000000001</v>
      </c>
    </row>
    <row r="17" spans="1:79" s="111" customFormat="1" ht="28.5" customHeight="1">
      <c r="A17" s="219">
        <v>14</v>
      </c>
      <c r="B17" s="220">
        <v>5839158</v>
      </c>
      <c r="C17" s="36" t="s">
        <v>211</v>
      </c>
      <c r="D17" s="219">
        <v>201</v>
      </c>
      <c r="E17" s="219">
        <v>1</v>
      </c>
      <c r="F17" s="36" t="s">
        <v>212</v>
      </c>
      <c r="G17" s="219">
        <v>321712</v>
      </c>
      <c r="H17" s="39" t="s">
        <v>261</v>
      </c>
      <c r="I17" s="221">
        <v>39651</v>
      </c>
      <c r="J17" s="221">
        <v>41477</v>
      </c>
      <c r="K17" s="220">
        <v>840</v>
      </c>
      <c r="L17" s="47">
        <v>13800</v>
      </c>
      <c r="M17" s="244">
        <v>0.14499999999999999</v>
      </c>
      <c r="N17" s="246"/>
      <c r="O17" s="38" t="s">
        <v>213</v>
      </c>
      <c r="P17" s="36" t="s">
        <v>214</v>
      </c>
      <c r="Q17" s="48" t="s">
        <v>284</v>
      </c>
      <c r="R17" s="36" t="s">
        <v>23</v>
      </c>
      <c r="S17" s="36" t="s">
        <v>23</v>
      </c>
      <c r="T17" s="222">
        <v>353343.25</v>
      </c>
      <c r="U17" s="223">
        <v>350501.37</v>
      </c>
      <c r="V17" s="223">
        <v>2841.88</v>
      </c>
      <c r="W17" s="223">
        <v>0</v>
      </c>
      <c r="X17" s="38" t="s">
        <v>291</v>
      </c>
      <c r="Y17" s="45">
        <f t="shared" si="0"/>
        <v>12733.09</v>
      </c>
      <c r="Z17" s="38" t="s">
        <v>22</v>
      </c>
      <c r="AA17" s="38" t="s">
        <v>22</v>
      </c>
      <c r="AB17" s="38" t="s">
        <v>22</v>
      </c>
      <c r="AC17" s="36" t="s">
        <v>258</v>
      </c>
      <c r="AD17" s="38" t="s">
        <v>23</v>
      </c>
      <c r="AE17" s="238">
        <v>0</v>
      </c>
      <c r="AF17" s="238">
        <v>0</v>
      </c>
      <c r="AG17" s="238">
        <v>0</v>
      </c>
      <c r="AH17" s="238">
        <v>17734.68</v>
      </c>
      <c r="AI17" s="185">
        <v>0</v>
      </c>
      <c r="AJ17" s="185">
        <v>15617.49</v>
      </c>
      <c r="AK17" s="185">
        <v>9784.27</v>
      </c>
      <c r="AL17" s="185">
        <v>5916.63</v>
      </c>
      <c r="AM17" s="41">
        <v>9980.32</v>
      </c>
      <c r="AN17" s="41">
        <v>6764.29</v>
      </c>
      <c r="AO17" s="41">
        <v>5822.69</v>
      </c>
      <c r="AP17" s="41">
        <v>13839.74</v>
      </c>
      <c r="AQ17" s="41">
        <v>3700.63</v>
      </c>
      <c r="AR17" s="41">
        <v>2466.92</v>
      </c>
      <c r="AS17" s="41">
        <v>14811.03</v>
      </c>
      <c r="AT17" s="41">
        <v>20614.34</v>
      </c>
      <c r="AU17" s="41">
        <v>5222.34</v>
      </c>
      <c r="AV17" s="41">
        <v>1566.69</v>
      </c>
      <c r="AW17" s="221" t="s">
        <v>398</v>
      </c>
      <c r="AX17" s="224">
        <v>1566.69</v>
      </c>
      <c r="AY17" s="220">
        <v>4491</v>
      </c>
      <c r="AZ17" s="38">
        <v>3.4</v>
      </c>
      <c r="BA17" s="107">
        <v>42573</v>
      </c>
      <c r="BB17" s="36" t="s">
        <v>23</v>
      </c>
      <c r="BC17" s="36" t="s">
        <v>23</v>
      </c>
      <c r="BD17" s="36" t="s">
        <v>22</v>
      </c>
      <c r="BE17" s="39" t="s">
        <v>262</v>
      </c>
      <c r="BF17" s="239" t="s">
        <v>257</v>
      </c>
      <c r="BG17" s="239" t="s">
        <v>28</v>
      </c>
      <c r="BH17" s="39" t="s">
        <v>456</v>
      </c>
      <c r="BI17" s="247">
        <v>13800</v>
      </c>
      <c r="BJ17" s="187">
        <v>44965.1</v>
      </c>
      <c r="BK17" s="107">
        <v>41183</v>
      </c>
      <c r="BL17" s="107">
        <v>40710</v>
      </c>
      <c r="BM17" s="36" t="s">
        <v>23</v>
      </c>
      <c r="BN17" s="36" t="s">
        <v>23</v>
      </c>
      <c r="BO17" s="36" t="s">
        <v>22</v>
      </c>
      <c r="BP17" s="45" t="s">
        <v>23</v>
      </c>
      <c r="BQ17" s="36" t="s">
        <v>23</v>
      </c>
      <c r="BR17" s="36" t="s">
        <v>23</v>
      </c>
      <c r="BS17" s="220" t="s">
        <v>22</v>
      </c>
      <c r="BT17" s="38"/>
      <c r="BU17" s="228"/>
      <c r="BV17" s="228"/>
      <c r="BW17" s="36" t="s">
        <v>22</v>
      </c>
      <c r="BX17" s="36" t="s">
        <v>391</v>
      </c>
      <c r="BY17" s="219">
        <v>4</v>
      </c>
      <c r="BZ17" s="36" t="s">
        <v>399</v>
      </c>
      <c r="CA17" s="255">
        <v>3219.42</v>
      </c>
    </row>
    <row r="18" spans="1:79" s="111" customFormat="1" ht="28.5" customHeight="1">
      <c r="A18" s="219">
        <v>15</v>
      </c>
      <c r="B18" s="220">
        <v>5775111</v>
      </c>
      <c r="C18" s="36" t="s">
        <v>211</v>
      </c>
      <c r="D18" s="219">
        <v>201</v>
      </c>
      <c r="E18" s="219">
        <v>1</v>
      </c>
      <c r="F18" s="36" t="s">
        <v>212</v>
      </c>
      <c r="G18" s="219">
        <v>321712</v>
      </c>
      <c r="H18" s="39" t="s">
        <v>224</v>
      </c>
      <c r="I18" s="221">
        <v>38967</v>
      </c>
      <c r="J18" s="221">
        <v>40063</v>
      </c>
      <c r="K18" s="220">
        <v>840</v>
      </c>
      <c r="L18" s="237">
        <v>10736</v>
      </c>
      <c r="M18" s="243">
        <v>0.12</v>
      </c>
      <c r="N18" s="246"/>
      <c r="O18" s="38" t="s">
        <v>213</v>
      </c>
      <c r="P18" s="36" t="s">
        <v>214</v>
      </c>
      <c r="Q18" s="48" t="s">
        <v>284</v>
      </c>
      <c r="R18" s="36" t="s">
        <v>23</v>
      </c>
      <c r="S18" s="36" t="s">
        <v>23</v>
      </c>
      <c r="T18" s="222">
        <v>148567.39000000001</v>
      </c>
      <c r="U18" s="223">
        <v>140970.82999999999</v>
      </c>
      <c r="V18" s="223">
        <v>7596.56</v>
      </c>
      <c r="W18" s="223">
        <v>0</v>
      </c>
      <c r="X18" s="38" t="s">
        <v>291</v>
      </c>
      <c r="Y18" s="45">
        <f t="shared" si="0"/>
        <v>5353.78</v>
      </c>
      <c r="Z18" s="38" t="s">
        <v>22</v>
      </c>
      <c r="AA18" s="38" t="s">
        <v>22</v>
      </c>
      <c r="AB18" s="38" t="s">
        <v>258</v>
      </c>
      <c r="AC18" s="36" t="s">
        <v>258</v>
      </c>
      <c r="AD18" s="38" t="s">
        <v>22</v>
      </c>
      <c r="AE18" s="238">
        <v>0</v>
      </c>
      <c r="AF18" s="238">
        <v>0</v>
      </c>
      <c r="AG18" s="238">
        <v>291.33999999999997</v>
      </c>
      <c r="AH18" s="238">
        <v>785.81</v>
      </c>
      <c r="AI18" s="185">
        <v>786.01</v>
      </c>
      <c r="AJ18" s="185">
        <v>785.87</v>
      </c>
      <c r="AK18" s="185">
        <v>524</v>
      </c>
      <c r="AL18" s="185">
        <v>1056.1400000000001</v>
      </c>
      <c r="AM18" s="41">
        <v>540.32000000000005</v>
      </c>
      <c r="AN18" s="41">
        <v>1591.97</v>
      </c>
      <c r="AO18" s="41">
        <v>581.97</v>
      </c>
      <c r="AP18" s="41">
        <v>1179.46</v>
      </c>
      <c r="AQ18" s="41">
        <v>1193.8499999999999</v>
      </c>
      <c r="AR18" s="41">
        <v>663.15</v>
      </c>
      <c r="AS18" s="41">
        <v>1013.7</v>
      </c>
      <c r="AT18" s="41">
        <v>1019.24</v>
      </c>
      <c r="AU18" s="41">
        <v>1083.81</v>
      </c>
      <c r="AV18" s="41">
        <v>374.57</v>
      </c>
      <c r="AW18" s="221">
        <v>44300</v>
      </c>
      <c r="AX18" s="224">
        <v>374.57</v>
      </c>
      <c r="AY18" s="220">
        <v>4768</v>
      </c>
      <c r="AZ18" s="38">
        <v>3.4</v>
      </c>
      <c r="BA18" s="107">
        <v>41159</v>
      </c>
      <c r="BB18" s="36" t="s">
        <v>23</v>
      </c>
      <c r="BC18" s="36" t="s">
        <v>23</v>
      </c>
      <c r="BD18" s="36" t="s">
        <v>22</v>
      </c>
      <c r="BE18" s="225" t="s">
        <v>245</v>
      </c>
      <c r="BF18" s="239" t="s">
        <v>257</v>
      </c>
      <c r="BG18" s="239" t="s">
        <v>28</v>
      </c>
      <c r="BH18" s="226" t="s">
        <v>457</v>
      </c>
      <c r="BI18" s="247">
        <v>10736</v>
      </c>
      <c r="BJ18" s="185">
        <v>37065.15</v>
      </c>
      <c r="BK18" s="107">
        <v>40756</v>
      </c>
      <c r="BL18" s="107" t="s">
        <v>258</v>
      </c>
      <c r="BM18" s="36" t="s">
        <v>23</v>
      </c>
      <c r="BN18" s="36" t="s">
        <v>23</v>
      </c>
      <c r="BO18" s="36" t="s">
        <v>22</v>
      </c>
      <c r="BP18" s="45" t="s">
        <v>23</v>
      </c>
      <c r="BQ18" s="36" t="s">
        <v>23</v>
      </c>
      <c r="BR18" s="36" t="s">
        <v>23</v>
      </c>
      <c r="BS18" s="220" t="s">
        <v>23</v>
      </c>
      <c r="BT18" s="38"/>
      <c r="BU18" s="228"/>
      <c r="BV18" s="228"/>
      <c r="BW18" s="36" t="s">
        <v>22</v>
      </c>
      <c r="BX18" s="36" t="s">
        <v>391</v>
      </c>
      <c r="BY18" s="219">
        <v>4</v>
      </c>
      <c r="BZ18" s="36" t="s">
        <v>399</v>
      </c>
      <c r="CA18" s="255">
        <v>1235.47</v>
      </c>
    </row>
    <row r="19" spans="1:79" s="111" customFormat="1" ht="28.5" customHeight="1">
      <c r="A19" s="219">
        <v>16</v>
      </c>
      <c r="B19" s="220">
        <v>5825815</v>
      </c>
      <c r="C19" s="36" t="s">
        <v>211</v>
      </c>
      <c r="D19" s="219">
        <v>201</v>
      </c>
      <c r="E19" s="219">
        <v>1</v>
      </c>
      <c r="F19" s="36" t="s">
        <v>212</v>
      </c>
      <c r="G19" s="219">
        <v>321712</v>
      </c>
      <c r="H19" s="39" t="s">
        <v>225</v>
      </c>
      <c r="I19" s="221">
        <v>39625</v>
      </c>
      <c r="J19" s="221">
        <v>42181</v>
      </c>
      <c r="K19" s="220">
        <v>840</v>
      </c>
      <c r="L19" s="237">
        <v>40000</v>
      </c>
      <c r="M19" s="244">
        <v>9.7000000000000003E-2</v>
      </c>
      <c r="N19" s="246"/>
      <c r="O19" s="38" t="s">
        <v>213</v>
      </c>
      <c r="P19" s="36" t="s">
        <v>214</v>
      </c>
      <c r="Q19" s="48" t="s">
        <v>284</v>
      </c>
      <c r="R19" s="36" t="s">
        <v>23</v>
      </c>
      <c r="S19" s="36" t="s">
        <v>23</v>
      </c>
      <c r="T19" s="222">
        <v>1436862.68</v>
      </c>
      <c r="U19" s="223">
        <v>885429.24</v>
      </c>
      <c r="V19" s="223">
        <v>469414.01</v>
      </c>
      <c r="W19" s="223">
        <v>82019.429999999993</v>
      </c>
      <c r="X19" s="38" t="s">
        <v>291</v>
      </c>
      <c r="Y19" s="45">
        <f t="shared" si="0"/>
        <v>51778.84</v>
      </c>
      <c r="Z19" s="38" t="s">
        <v>22</v>
      </c>
      <c r="AA19" s="38" t="s">
        <v>22</v>
      </c>
      <c r="AB19" s="38" t="s">
        <v>22</v>
      </c>
      <c r="AC19" s="36" t="s">
        <v>258</v>
      </c>
      <c r="AD19" s="38" t="s">
        <v>22</v>
      </c>
      <c r="AE19" s="238">
        <v>0</v>
      </c>
      <c r="AF19" s="238">
        <v>0</v>
      </c>
      <c r="AG19" s="238">
        <v>1483.44</v>
      </c>
      <c r="AH19" s="238">
        <v>519.62</v>
      </c>
      <c r="AI19" s="185">
        <v>0</v>
      </c>
      <c r="AJ19" s="185">
        <v>3721.18</v>
      </c>
      <c r="AK19" s="185">
        <v>2094.11</v>
      </c>
      <c r="AL19" s="185">
        <v>1653.57</v>
      </c>
      <c r="AM19" s="41">
        <v>1793.06</v>
      </c>
      <c r="AN19" s="41">
        <v>1839.4</v>
      </c>
      <c r="AO19" s="41">
        <v>1860.58</v>
      </c>
      <c r="AP19" s="41">
        <v>1877.07</v>
      </c>
      <c r="AQ19" s="41">
        <v>2037.91</v>
      </c>
      <c r="AR19" s="41">
        <v>2077.75</v>
      </c>
      <c r="AS19" s="41">
        <v>2229.73</v>
      </c>
      <c r="AT19" s="41">
        <v>0</v>
      </c>
      <c r="AU19" s="41">
        <v>0</v>
      </c>
      <c r="AV19" s="224">
        <v>0</v>
      </c>
      <c r="AW19" s="221">
        <v>44092</v>
      </c>
      <c r="AX19" s="224">
        <v>1585.56</v>
      </c>
      <c r="AY19" s="220">
        <v>4189</v>
      </c>
      <c r="AZ19" s="38">
        <v>3.4</v>
      </c>
      <c r="BA19" s="107">
        <v>43277</v>
      </c>
      <c r="BB19" s="36" t="s">
        <v>23</v>
      </c>
      <c r="BC19" s="36" t="s">
        <v>23</v>
      </c>
      <c r="BD19" s="36" t="s">
        <v>22</v>
      </c>
      <c r="BE19" s="225" t="s">
        <v>246</v>
      </c>
      <c r="BF19" s="239" t="s">
        <v>257</v>
      </c>
      <c r="BG19" s="239" t="s">
        <v>28</v>
      </c>
      <c r="BH19" s="226" t="s">
        <v>458</v>
      </c>
      <c r="BI19" s="247">
        <v>46905.49</v>
      </c>
      <c r="BJ19" s="185">
        <v>165557.67000000001</v>
      </c>
      <c r="BK19" s="107">
        <v>40756</v>
      </c>
      <c r="BL19" s="107">
        <v>39625</v>
      </c>
      <c r="BM19" s="36" t="s">
        <v>23</v>
      </c>
      <c r="BN19" s="36" t="s">
        <v>23</v>
      </c>
      <c r="BO19" s="36" t="s">
        <v>22</v>
      </c>
      <c r="BP19" s="45" t="s">
        <v>23</v>
      </c>
      <c r="BQ19" s="36" t="s">
        <v>23</v>
      </c>
      <c r="BR19" s="36" t="s">
        <v>23</v>
      </c>
      <c r="BS19" s="220" t="s">
        <v>22</v>
      </c>
      <c r="BT19" s="38"/>
      <c r="BU19" s="228"/>
      <c r="BV19" s="228"/>
      <c r="BW19" s="36" t="s">
        <v>22</v>
      </c>
      <c r="BX19" s="36" t="s">
        <v>391</v>
      </c>
      <c r="BY19" s="219">
        <v>4</v>
      </c>
      <c r="BZ19" s="36" t="s">
        <v>399</v>
      </c>
      <c r="CA19" s="255">
        <v>11651.87</v>
      </c>
    </row>
    <row r="20" spans="1:79" s="111" customFormat="1" ht="28.5" customHeight="1">
      <c r="A20" s="219">
        <v>17</v>
      </c>
      <c r="B20" s="220">
        <v>5788666</v>
      </c>
      <c r="C20" s="36" t="s">
        <v>211</v>
      </c>
      <c r="D20" s="219">
        <v>201</v>
      </c>
      <c r="E20" s="219">
        <v>1</v>
      </c>
      <c r="F20" s="36" t="s">
        <v>212</v>
      </c>
      <c r="G20" s="219">
        <v>321712</v>
      </c>
      <c r="H20" s="39" t="s">
        <v>226</v>
      </c>
      <c r="I20" s="221">
        <v>39596</v>
      </c>
      <c r="J20" s="221">
        <v>42152</v>
      </c>
      <c r="K20" s="220">
        <v>840</v>
      </c>
      <c r="L20" s="237">
        <v>26215</v>
      </c>
      <c r="M20" s="244">
        <v>7.6999999999999999E-2</v>
      </c>
      <c r="N20" s="246"/>
      <c r="O20" s="38" t="s">
        <v>213</v>
      </c>
      <c r="P20" s="36" t="s">
        <v>214</v>
      </c>
      <c r="Q20" s="48" t="s">
        <v>288</v>
      </c>
      <c r="R20" s="36" t="s">
        <v>23</v>
      </c>
      <c r="S20" s="36" t="s">
        <v>23</v>
      </c>
      <c r="T20" s="222">
        <v>718923.96</v>
      </c>
      <c r="U20" s="223">
        <v>389032.8</v>
      </c>
      <c r="V20" s="223">
        <v>302802.17</v>
      </c>
      <c r="W20" s="223">
        <v>27088.99</v>
      </c>
      <c r="X20" s="38" t="s">
        <v>291</v>
      </c>
      <c r="Y20" s="45">
        <f t="shared" si="0"/>
        <v>25907.17</v>
      </c>
      <c r="Z20" s="38" t="s">
        <v>22</v>
      </c>
      <c r="AA20" s="38" t="s">
        <v>22</v>
      </c>
      <c r="AB20" s="38" t="s">
        <v>22</v>
      </c>
      <c r="AC20" s="36" t="s">
        <v>258</v>
      </c>
      <c r="AD20" s="38" t="s">
        <v>22</v>
      </c>
      <c r="AE20" s="238">
        <v>1849.17</v>
      </c>
      <c r="AF20" s="238">
        <v>1813.61</v>
      </c>
      <c r="AG20" s="238">
        <v>1772.29</v>
      </c>
      <c r="AH20" s="238">
        <v>1838.29</v>
      </c>
      <c r="AI20" s="185">
        <v>1832.37</v>
      </c>
      <c r="AJ20" s="185">
        <v>1788.23</v>
      </c>
      <c r="AK20" s="185">
        <v>1875.87</v>
      </c>
      <c r="AL20" s="185">
        <v>5683.24</v>
      </c>
      <c r="AM20" s="41">
        <v>1873.74</v>
      </c>
      <c r="AN20" s="41">
        <v>1809.75</v>
      </c>
      <c r="AO20" s="41">
        <v>1159.32</v>
      </c>
      <c r="AP20" s="41">
        <v>2222.31</v>
      </c>
      <c r="AQ20" s="41">
        <v>1738.19</v>
      </c>
      <c r="AR20" s="41">
        <v>1836.97</v>
      </c>
      <c r="AS20" s="41">
        <v>1882.95</v>
      </c>
      <c r="AT20" s="41">
        <v>545.54</v>
      </c>
      <c r="AU20" s="41">
        <v>0</v>
      </c>
      <c r="AV20" s="41">
        <v>181.73</v>
      </c>
      <c r="AW20" s="221" t="s">
        <v>399</v>
      </c>
      <c r="AX20" s="224">
        <v>181.73</v>
      </c>
      <c r="AY20" s="220">
        <v>3609</v>
      </c>
      <c r="AZ20" s="38">
        <v>3.4</v>
      </c>
      <c r="BA20" s="107">
        <v>43248</v>
      </c>
      <c r="BB20" s="36" t="s">
        <v>23</v>
      </c>
      <c r="BC20" s="36" t="s">
        <v>23</v>
      </c>
      <c r="BD20" s="36" t="s">
        <v>22</v>
      </c>
      <c r="BE20" s="225" t="s">
        <v>247</v>
      </c>
      <c r="BF20" s="239" t="s">
        <v>257</v>
      </c>
      <c r="BG20" s="239" t="s">
        <v>28</v>
      </c>
      <c r="BH20" s="226" t="s">
        <v>459</v>
      </c>
      <c r="BI20" s="247">
        <v>34910.870000000003</v>
      </c>
      <c r="BJ20" s="185">
        <v>94886.78</v>
      </c>
      <c r="BK20" s="107">
        <v>41183</v>
      </c>
      <c r="BL20" s="107">
        <v>40690</v>
      </c>
      <c r="BM20" s="36" t="s">
        <v>23</v>
      </c>
      <c r="BN20" s="36" t="s">
        <v>23</v>
      </c>
      <c r="BO20" s="36" t="s">
        <v>22</v>
      </c>
      <c r="BP20" s="45" t="s">
        <v>23</v>
      </c>
      <c r="BQ20" s="36" t="s">
        <v>23</v>
      </c>
      <c r="BR20" s="36" t="s">
        <v>23</v>
      </c>
      <c r="BS20" s="220" t="s">
        <v>22</v>
      </c>
      <c r="BT20" s="38"/>
      <c r="BU20" s="228"/>
      <c r="BV20" s="228"/>
      <c r="BW20" s="36" t="s">
        <v>22</v>
      </c>
      <c r="BX20" s="36" t="s">
        <v>391</v>
      </c>
      <c r="BY20" s="219">
        <v>4</v>
      </c>
      <c r="BZ20" s="36" t="s">
        <v>399</v>
      </c>
      <c r="CA20" s="255">
        <v>5587.37</v>
      </c>
    </row>
    <row r="21" spans="1:79" s="111" customFormat="1" ht="28.5" customHeight="1">
      <c r="A21" s="219">
        <v>18</v>
      </c>
      <c r="B21" s="220">
        <v>5791322</v>
      </c>
      <c r="C21" s="36" t="s">
        <v>211</v>
      </c>
      <c r="D21" s="219">
        <v>201</v>
      </c>
      <c r="E21" s="219">
        <v>1</v>
      </c>
      <c r="F21" s="36" t="s">
        <v>212</v>
      </c>
      <c r="G21" s="219">
        <v>321712</v>
      </c>
      <c r="H21" s="39" t="s">
        <v>227</v>
      </c>
      <c r="I21" s="221">
        <v>39370</v>
      </c>
      <c r="J21" s="221">
        <v>41927</v>
      </c>
      <c r="K21" s="220">
        <v>840</v>
      </c>
      <c r="L21" s="237">
        <v>19502</v>
      </c>
      <c r="M21" s="243">
        <v>0.16</v>
      </c>
      <c r="N21" s="246"/>
      <c r="O21" s="38" t="s">
        <v>213</v>
      </c>
      <c r="P21" s="36" t="s">
        <v>214</v>
      </c>
      <c r="Q21" s="48" t="s">
        <v>284</v>
      </c>
      <c r="R21" s="36" t="s">
        <v>23</v>
      </c>
      <c r="S21" s="36" t="s">
        <v>23</v>
      </c>
      <c r="T21" s="222">
        <v>279662.28000000003</v>
      </c>
      <c r="U21" s="223">
        <v>262159.52</v>
      </c>
      <c r="V21" s="223">
        <v>17502.759999999998</v>
      </c>
      <c r="W21" s="223">
        <v>0</v>
      </c>
      <c r="X21" s="38" t="s">
        <v>291</v>
      </c>
      <c r="Y21" s="45">
        <f t="shared" si="0"/>
        <v>10077.92</v>
      </c>
      <c r="Z21" s="38" t="s">
        <v>22</v>
      </c>
      <c r="AA21" s="38" t="s">
        <v>22</v>
      </c>
      <c r="AB21" s="38" t="s">
        <v>258</v>
      </c>
      <c r="AC21" s="36" t="s">
        <v>258</v>
      </c>
      <c r="AD21" s="38" t="s">
        <v>22</v>
      </c>
      <c r="AE21" s="238">
        <v>0</v>
      </c>
      <c r="AF21" s="238">
        <v>1475.44</v>
      </c>
      <c r="AG21" s="238">
        <v>6153.75</v>
      </c>
      <c r="AH21" s="238">
        <v>5602.86</v>
      </c>
      <c r="AI21" s="185">
        <v>0</v>
      </c>
      <c r="AJ21" s="185">
        <v>12769.51</v>
      </c>
      <c r="AK21" s="185">
        <v>8817.06</v>
      </c>
      <c r="AL21" s="185">
        <v>7236.32</v>
      </c>
      <c r="AM21" s="41">
        <v>7941.88</v>
      </c>
      <c r="AN21" s="41">
        <v>8955.73</v>
      </c>
      <c r="AO21" s="41">
        <v>6670.12</v>
      </c>
      <c r="AP21" s="41">
        <v>9219.11</v>
      </c>
      <c r="AQ21" s="41">
        <v>7942.51</v>
      </c>
      <c r="AR21" s="41">
        <v>11998.22</v>
      </c>
      <c r="AS21" s="41">
        <v>8349.18</v>
      </c>
      <c r="AT21" s="41">
        <v>187.65</v>
      </c>
      <c r="AU21" s="41">
        <v>4018.76</v>
      </c>
      <c r="AV21" s="41" t="s">
        <v>258</v>
      </c>
      <c r="AW21" s="221">
        <v>44258</v>
      </c>
      <c r="AX21" s="224">
        <v>1216.76</v>
      </c>
      <c r="AY21" s="220">
        <v>3609</v>
      </c>
      <c r="AZ21" s="38">
        <v>3.4</v>
      </c>
      <c r="BA21" s="107">
        <v>43023</v>
      </c>
      <c r="BB21" s="36" t="s">
        <v>23</v>
      </c>
      <c r="BC21" s="36" t="s">
        <v>23</v>
      </c>
      <c r="BD21" s="36" t="s">
        <v>22</v>
      </c>
      <c r="BE21" s="225" t="s">
        <v>248</v>
      </c>
      <c r="BF21" s="239" t="s">
        <v>257</v>
      </c>
      <c r="BG21" s="239" t="s">
        <v>28</v>
      </c>
      <c r="BH21" s="226" t="s">
        <v>460</v>
      </c>
      <c r="BI21" s="247">
        <v>21541</v>
      </c>
      <c r="BJ21" s="185">
        <v>147542.67000000001</v>
      </c>
      <c r="BK21" s="107">
        <v>42682</v>
      </c>
      <c r="BL21" s="107">
        <v>42480</v>
      </c>
      <c r="BM21" s="36" t="s">
        <v>23</v>
      </c>
      <c r="BN21" s="36" t="s">
        <v>23</v>
      </c>
      <c r="BO21" s="36" t="s">
        <v>22</v>
      </c>
      <c r="BP21" s="45" t="s">
        <v>23</v>
      </c>
      <c r="BQ21" s="36" t="s">
        <v>23</v>
      </c>
      <c r="BR21" s="36" t="s">
        <v>23</v>
      </c>
      <c r="BS21" s="220" t="s">
        <v>23</v>
      </c>
      <c r="BT21" s="38"/>
      <c r="BU21" s="228"/>
      <c r="BV21" s="228"/>
      <c r="BW21" s="36" t="s">
        <v>22</v>
      </c>
      <c r="BX21" s="36" t="s">
        <v>391</v>
      </c>
      <c r="BY21" s="219">
        <v>4</v>
      </c>
      <c r="BZ21" s="36" t="s">
        <v>399</v>
      </c>
      <c r="CA21" s="255">
        <v>2463.61</v>
      </c>
    </row>
    <row r="22" spans="1:79" s="111" customFormat="1" ht="28.5" customHeight="1">
      <c r="A22" s="219">
        <v>19</v>
      </c>
      <c r="B22" s="220">
        <v>5807785</v>
      </c>
      <c r="C22" s="36" t="s">
        <v>211</v>
      </c>
      <c r="D22" s="219">
        <v>201</v>
      </c>
      <c r="E22" s="219">
        <v>1</v>
      </c>
      <c r="F22" s="36" t="s">
        <v>212</v>
      </c>
      <c r="G22" s="219">
        <v>321712</v>
      </c>
      <c r="H22" s="39" t="s">
        <v>267</v>
      </c>
      <c r="I22" s="221">
        <v>39497</v>
      </c>
      <c r="J22" s="221">
        <v>42054</v>
      </c>
      <c r="K22" s="220">
        <v>840</v>
      </c>
      <c r="L22" s="237">
        <v>13349.21</v>
      </c>
      <c r="M22" s="243">
        <v>0.09</v>
      </c>
      <c r="N22" s="246"/>
      <c r="O22" s="38" t="s">
        <v>213</v>
      </c>
      <c r="P22" s="36" t="s">
        <v>214</v>
      </c>
      <c r="Q22" s="48" t="s">
        <v>284</v>
      </c>
      <c r="R22" s="36" t="s">
        <v>23</v>
      </c>
      <c r="S22" s="36" t="s">
        <v>23</v>
      </c>
      <c r="T22" s="222">
        <v>8909.7000000000007</v>
      </c>
      <c r="U22" s="223">
        <v>0</v>
      </c>
      <c r="V22" s="223">
        <v>0</v>
      </c>
      <c r="W22" s="223">
        <v>8909.7000000000007</v>
      </c>
      <c r="X22" s="38" t="s">
        <v>291</v>
      </c>
      <c r="Y22" s="45">
        <f t="shared" si="0"/>
        <v>321.07</v>
      </c>
      <c r="Z22" s="38" t="s">
        <v>22</v>
      </c>
      <c r="AA22" s="38" t="s">
        <v>22</v>
      </c>
      <c r="AB22" s="38"/>
      <c r="AC22" s="38" t="s">
        <v>258</v>
      </c>
      <c r="AD22" s="38" t="s">
        <v>22</v>
      </c>
      <c r="AE22" s="238">
        <v>0</v>
      </c>
      <c r="AF22" s="238">
        <v>0</v>
      </c>
      <c r="AG22" s="238">
        <v>0</v>
      </c>
      <c r="AH22" s="238">
        <v>0</v>
      </c>
      <c r="AI22" s="185">
        <v>0</v>
      </c>
      <c r="AJ22" s="185">
        <v>0</v>
      </c>
      <c r="AK22" s="185">
        <v>32174.65</v>
      </c>
      <c r="AL22" s="185">
        <v>11242.13</v>
      </c>
      <c r="AM22" s="41">
        <v>11000.09</v>
      </c>
      <c r="AN22" s="41">
        <v>16858.16</v>
      </c>
      <c r="AO22" s="41">
        <v>0</v>
      </c>
      <c r="AP22" s="41">
        <v>0</v>
      </c>
      <c r="AQ22" s="41">
        <v>0</v>
      </c>
      <c r="AR22" s="41">
        <v>0</v>
      </c>
      <c r="AS22" s="41">
        <v>0</v>
      </c>
      <c r="AT22" s="41">
        <v>0</v>
      </c>
      <c r="AU22" s="41">
        <v>0</v>
      </c>
      <c r="AV22" s="224">
        <v>0</v>
      </c>
      <c r="AW22" s="221">
        <v>43628</v>
      </c>
      <c r="AX22" s="224">
        <v>16858.16</v>
      </c>
      <c r="AY22" s="220">
        <v>3216</v>
      </c>
      <c r="AZ22" s="38">
        <v>3.4</v>
      </c>
      <c r="BA22" s="107">
        <v>43150</v>
      </c>
      <c r="BB22" s="36" t="s">
        <v>23</v>
      </c>
      <c r="BC22" s="36" t="s">
        <v>23</v>
      </c>
      <c r="BD22" s="36" t="s">
        <v>22</v>
      </c>
      <c r="BE22" s="225" t="s">
        <v>273</v>
      </c>
      <c r="BF22" s="239" t="s">
        <v>271</v>
      </c>
      <c r="BG22" s="239" t="s">
        <v>28</v>
      </c>
      <c r="BH22" s="226" t="s">
        <v>461</v>
      </c>
      <c r="BI22" s="247">
        <v>13353.17</v>
      </c>
      <c r="BJ22" s="185">
        <v>74608.56</v>
      </c>
      <c r="BK22" s="107">
        <v>40756</v>
      </c>
      <c r="BL22" s="107">
        <v>40525</v>
      </c>
      <c r="BM22" s="36" t="s">
        <v>23</v>
      </c>
      <c r="BN22" s="36" t="s">
        <v>23</v>
      </c>
      <c r="BO22" s="36" t="s">
        <v>22</v>
      </c>
      <c r="BP22" s="45" t="s">
        <v>23</v>
      </c>
      <c r="BQ22" s="36" t="s">
        <v>23</v>
      </c>
      <c r="BR22" s="36" t="s">
        <v>23</v>
      </c>
      <c r="BS22" s="220" t="s">
        <v>23</v>
      </c>
      <c r="BT22" s="38"/>
      <c r="BU22" s="228"/>
      <c r="BV22" s="228"/>
      <c r="BW22" s="36" t="s">
        <v>22</v>
      </c>
      <c r="BX22" s="36" t="s">
        <v>391</v>
      </c>
      <c r="BY22" s="219">
        <v>4</v>
      </c>
      <c r="BZ22" s="36" t="s">
        <v>399</v>
      </c>
      <c r="CA22" s="255">
        <v>415.24</v>
      </c>
    </row>
    <row r="23" spans="1:79" s="111" customFormat="1" ht="28.5" customHeight="1">
      <c r="A23" s="219">
        <v>20</v>
      </c>
      <c r="B23" s="220">
        <v>5793704</v>
      </c>
      <c r="C23" s="36" t="s">
        <v>211</v>
      </c>
      <c r="D23" s="219">
        <v>201</v>
      </c>
      <c r="E23" s="219">
        <v>1</v>
      </c>
      <c r="F23" s="36" t="s">
        <v>212</v>
      </c>
      <c r="G23" s="219">
        <v>321712</v>
      </c>
      <c r="H23" s="39" t="s">
        <v>228</v>
      </c>
      <c r="I23" s="221">
        <v>39639</v>
      </c>
      <c r="J23" s="221">
        <v>41465</v>
      </c>
      <c r="K23" s="220">
        <v>840</v>
      </c>
      <c r="L23" s="237">
        <v>24275.78</v>
      </c>
      <c r="M23" s="244">
        <v>7.6999999999999999E-2</v>
      </c>
      <c r="N23" s="246"/>
      <c r="O23" s="38" t="s">
        <v>213</v>
      </c>
      <c r="P23" s="36" t="s">
        <v>214</v>
      </c>
      <c r="Q23" s="48" t="s">
        <v>284</v>
      </c>
      <c r="R23" s="36" t="s">
        <v>23</v>
      </c>
      <c r="S23" s="36" t="s">
        <v>23</v>
      </c>
      <c r="T23" s="222">
        <v>84146.49</v>
      </c>
      <c r="U23" s="223">
        <v>73061.03</v>
      </c>
      <c r="V23" s="223">
        <v>0</v>
      </c>
      <c r="W23" s="223">
        <v>11085.46</v>
      </c>
      <c r="X23" s="38" t="s">
        <v>291</v>
      </c>
      <c r="Y23" s="45">
        <f t="shared" si="0"/>
        <v>3032.31</v>
      </c>
      <c r="Z23" s="38" t="s">
        <v>22</v>
      </c>
      <c r="AA23" s="38" t="s">
        <v>22</v>
      </c>
      <c r="AB23" s="38" t="s">
        <v>22</v>
      </c>
      <c r="AC23" s="36" t="s">
        <v>258</v>
      </c>
      <c r="AD23" s="38" t="s">
        <v>22</v>
      </c>
      <c r="AE23" s="238">
        <v>638.51</v>
      </c>
      <c r="AF23" s="238">
        <v>788.64</v>
      </c>
      <c r="AG23" s="238">
        <v>788.64</v>
      </c>
      <c r="AH23" s="238">
        <v>980.31</v>
      </c>
      <c r="AI23" s="185">
        <v>939.9</v>
      </c>
      <c r="AJ23" s="185">
        <v>941.79</v>
      </c>
      <c r="AK23" s="185">
        <v>976.67</v>
      </c>
      <c r="AL23" s="185">
        <v>1047.08</v>
      </c>
      <c r="AM23" s="41">
        <v>1063.3800000000001</v>
      </c>
      <c r="AN23" s="41">
        <v>809.76</v>
      </c>
      <c r="AO23" s="41">
        <v>1242.05</v>
      </c>
      <c r="AP23" s="41">
        <v>1206.8599999999999</v>
      </c>
      <c r="AQ23" s="41">
        <v>0</v>
      </c>
      <c r="AR23" s="41">
        <v>223.61</v>
      </c>
      <c r="AS23" s="41">
        <v>3302.56</v>
      </c>
      <c r="AT23" s="41">
        <v>1216.42</v>
      </c>
      <c r="AU23" s="41">
        <v>1309.68</v>
      </c>
      <c r="AV23" s="41">
        <v>497.64</v>
      </c>
      <c r="AW23" s="221" t="s">
        <v>400</v>
      </c>
      <c r="AX23" s="224">
        <v>497.64</v>
      </c>
      <c r="AY23" s="220">
        <v>3032</v>
      </c>
      <c r="AZ23" s="38">
        <v>3.4</v>
      </c>
      <c r="BA23" s="107">
        <v>42561</v>
      </c>
      <c r="BB23" s="36" t="s">
        <v>23</v>
      </c>
      <c r="BC23" s="36" t="s">
        <v>23</v>
      </c>
      <c r="BD23" s="36" t="s">
        <v>22</v>
      </c>
      <c r="BE23" s="225" t="s">
        <v>249</v>
      </c>
      <c r="BF23" s="239" t="s">
        <v>257</v>
      </c>
      <c r="BG23" s="239" t="s">
        <v>28</v>
      </c>
      <c r="BH23" s="226" t="s">
        <v>462</v>
      </c>
      <c r="BI23" s="247">
        <v>24275.78</v>
      </c>
      <c r="BJ23" s="185">
        <v>211027.63</v>
      </c>
      <c r="BK23" s="107">
        <v>42101</v>
      </c>
      <c r="BL23" s="107">
        <v>42033</v>
      </c>
      <c r="BM23" s="36" t="s">
        <v>23</v>
      </c>
      <c r="BN23" s="36" t="s">
        <v>23</v>
      </c>
      <c r="BO23" s="36" t="s">
        <v>22</v>
      </c>
      <c r="BP23" s="45" t="s">
        <v>23</v>
      </c>
      <c r="BQ23" s="36" t="s">
        <v>23</v>
      </c>
      <c r="BR23" s="36" t="s">
        <v>23</v>
      </c>
      <c r="BS23" s="220" t="s">
        <v>22</v>
      </c>
      <c r="BT23" s="38"/>
      <c r="BU23" s="228"/>
      <c r="BV23" s="228"/>
      <c r="BW23" s="36" t="s">
        <v>22</v>
      </c>
      <c r="BX23" s="36" t="s">
        <v>391</v>
      </c>
      <c r="BY23" s="219">
        <v>4</v>
      </c>
      <c r="BZ23" s="36" t="s">
        <v>399</v>
      </c>
      <c r="CA23" s="255">
        <v>732.13</v>
      </c>
    </row>
    <row r="24" spans="1:79" s="109" customFormat="1" ht="28.5" customHeight="1">
      <c r="A24" s="219">
        <v>21</v>
      </c>
      <c r="B24" s="220">
        <v>5863834</v>
      </c>
      <c r="C24" s="36" t="s">
        <v>211</v>
      </c>
      <c r="D24" s="219">
        <v>201</v>
      </c>
      <c r="E24" s="219">
        <v>1</v>
      </c>
      <c r="F24" s="36" t="s">
        <v>212</v>
      </c>
      <c r="G24" s="219">
        <v>321712</v>
      </c>
      <c r="H24" s="39" t="s">
        <v>229</v>
      </c>
      <c r="I24" s="221">
        <v>39560</v>
      </c>
      <c r="J24" s="221">
        <v>42116</v>
      </c>
      <c r="K24" s="220">
        <v>840</v>
      </c>
      <c r="L24" s="237">
        <v>20918</v>
      </c>
      <c r="M24" s="244">
        <v>9.7000000000000003E-2</v>
      </c>
      <c r="N24" s="246"/>
      <c r="O24" s="38" t="s">
        <v>213</v>
      </c>
      <c r="P24" s="36" t="s">
        <v>214</v>
      </c>
      <c r="Q24" s="48" t="s">
        <v>284</v>
      </c>
      <c r="R24" s="36" t="s">
        <v>23</v>
      </c>
      <c r="S24" s="36" t="s">
        <v>23</v>
      </c>
      <c r="T24" s="222">
        <v>745409.93</v>
      </c>
      <c r="U24" s="223">
        <v>504437.28</v>
      </c>
      <c r="V24" s="223">
        <v>220226.5</v>
      </c>
      <c r="W24" s="223">
        <v>20746.150000000001</v>
      </c>
      <c r="X24" s="38" t="s">
        <v>291</v>
      </c>
      <c r="Y24" s="45">
        <f t="shared" si="0"/>
        <v>26861.62</v>
      </c>
      <c r="Z24" s="38" t="s">
        <v>22</v>
      </c>
      <c r="AA24" s="38" t="s">
        <v>22</v>
      </c>
      <c r="AB24" s="38" t="s">
        <v>22</v>
      </c>
      <c r="AC24" s="36" t="s">
        <v>258</v>
      </c>
      <c r="AD24" s="38" t="s">
        <v>22</v>
      </c>
      <c r="AE24" s="238">
        <v>0</v>
      </c>
      <c r="AF24" s="238">
        <v>0</v>
      </c>
      <c r="AG24" s="238">
        <v>0</v>
      </c>
      <c r="AH24" s="238">
        <v>0</v>
      </c>
      <c r="AI24" s="185">
        <v>1861.06</v>
      </c>
      <c r="AJ24" s="185">
        <v>2147.2399999999998</v>
      </c>
      <c r="AK24" s="185">
        <v>692.66</v>
      </c>
      <c r="AL24" s="185">
        <v>2077.98</v>
      </c>
      <c r="AM24" s="41">
        <v>1388.68</v>
      </c>
      <c r="AN24" s="41">
        <v>694.34</v>
      </c>
      <c r="AO24" s="41">
        <v>4016.95</v>
      </c>
      <c r="AP24" s="41">
        <v>2416.17</v>
      </c>
      <c r="AQ24" s="41">
        <v>0</v>
      </c>
      <c r="AR24" s="41">
        <v>0</v>
      </c>
      <c r="AS24" s="41">
        <v>0</v>
      </c>
      <c r="AT24" s="41">
        <v>0</v>
      </c>
      <c r="AU24" s="41">
        <v>0</v>
      </c>
      <c r="AV24" s="224">
        <v>0</v>
      </c>
      <c r="AW24" s="221">
        <v>43767</v>
      </c>
      <c r="AX24" s="224">
        <v>805.39</v>
      </c>
      <c r="AY24" s="220">
        <v>4401</v>
      </c>
      <c r="AZ24" s="38">
        <v>3.4</v>
      </c>
      <c r="BA24" s="107">
        <v>43212</v>
      </c>
      <c r="BB24" s="36" t="s">
        <v>23</v>
      </c>
      <c r="BC24" s="36" t="s">
        <v>23</v>
      </c>
      <c r="BD24" s="36" t="s">
        <v>22</v>
      </c>
      <c r="BE24" s="225" t="s">
        <v>250</v>
      </c>
      <c r="BF24" s="239" t="s">
        <v>257</v>
      </c>
      <c r="BG24" s="239" t="s">
        <v>28</v>
      </c>
      <c r="BH24" s="226" t="s">
        <v>463</v>
      </c>
      <c r="BI24" s="247">
        <v>20918.37</v>
      </c>
      <c r="BJ24" s="185">
        <v>0</v>
      </c>
      <c r="BK24" s="107">
        <v>40452</v>
      </c>
      <c r="BL24" s="107">
        <v>39633</v>
      </c>
      <c r="BM24" s="36" t="s">
        <v>23</v>
      </c>
      <c r="BN24" s="36" t="s">
        <v>23</v>
      </c>
      <c r="BO24" s="36" t="s">
        <v>22</v>
      </c>
      <c r="BP24" s="45" t="s">
        <v>23</v>
      </c>
      <c r="BQ24" s="36" t="s">
        <v>23</v>
      </c>
      <c r="BR24" s="36" t="s">
        <v>23</v>
      </c>
      <c r="BS24" s="220" t="s">
        <v>22</v>
      </c>
      <c r="BT24" s="38"/>
      <c r="BU24" s="228"/>
      <c r="BV24" s="228"/>
      <c r="BW24" s="36" t="s">
        <v>22</v>
      </c>
      <c r="BX24" s="36" t="s">
        <v>391</v>
      </c>
      <c r="BY24" s="219">
        <v>4</v>
      </c>
      <c r="BZ24" s="36" t="s">
        <v>399</v>
      </c>
      <c r="CA24" s="255">
        <v>6028.36</v>
      </c>
    </row>
    <row r="25" spans="1:79" s="109" customFormat="1" ht="28.5" customHeight="1">
      <c r="A25" s="219">
        <v>22</v>
      </c>
      <c r="B25" s="220">
        <v>5836914</v>
      </c>
      <c r="C25" s="36" t="s">
        <v>211</v>
      </c>
      <c r="D25" s="219">
        <v>201</v>
      </c>
      <c r="E25" s="219">
        <v>1</v>
      </c>
      <c r="F25" s="36" t="s">
        <v>212</v>
      </c>
      <c r="G25" s="219">
        <v>321712</v>
      </c>
      <c r="H25" s="39" t="s">
        <v>230</v>
      </c>
      <c r="I25" s="221">
        <v>39388</v>
      </c>
      <c r="J25" s="221">
        <v>41945</v>
      </c>
      <c r="K25" s="220">
        <v>840</v>
      </c>
      <c r="L25" s="237">
        <v>33432</v>
      </c>
      <c r="M25" s="245">
        <v>0.09</v>
      </c>
      <c r="N25" s="246"/>
      <c r="O25" s="38" t="s">
        <v>213</v>
      </c>
      <c r="P25" s="36" t="s">
        <v>214</v>
      </c>
      <c r="Q25" s="48" t="s">
        <v>284</v>
      </c>
      <c r="R25" s="36" t="s">
        <v>23</v>
      </c>
      <c r="S25" s="36" t="s">
        <v>23</v>
      </c>
      <c r="T25" s="222">
        <v>609186.6</v>
      </c>
      <c r="U25" s="223">
        <v>545108.24</v>
      </c>
      <c r="V25" s="223">
        <v>64078.36</v>
      </c>
      <c r="W25" s="223">
        <v>0</v>
      </c>
      <c r="X25" s="38" t="s">
        <v>291</v>
      </c>
      <c r="Y25" s="45">
        <f t="shared" si="0"/>
        <v>21952.67</v>
      </c>
      <c r="Z25" s="38" t="s">
        <v>22</v>
      </c>
      <c r="AA25" s="38" t="s">
        <v>22</v>
      </c>
      <c r="AB25" s="38" t="s">
        <v>22</v>
      </c>
      <c r="AC25" s="36" t="s">
        <v>258</v>
      </c>
      <c r="AD25" s="38" t="s">
        <v>22</v>
      </c>
      <c r="AE25" s="238">
        <v>0</v>
      </c>
      <c r="AF25" s="238">
        <v>0</v>
      </c>
      <c r="AG25" s="238">
        <v>0</v>
      </c>
      <c r="AH25" s="238">
        <v>0</v>
      </c>
      <c r="AI25" s="185">
        <v>0</v>
      </c>
      <c r="AJ25" s="185">
        <v>15663.15</v>
      </c>
      <c r="AK25" s="185">
        <v>11770.73</v>
      </c>
      <c r="AL25" s="185">
        <v>10168.99</v>
      </c>
      <c r="AM25" s="41">
        <v>15729.71</v>
      </c>
      <c r="AN25" s="41">
        <v>9924.19</v>
      </c>
      <c r="AO25" s="41">
        <v>12475.87</v>
      </c>
      <c r="AP25" s="41">
        <v>6260.06</v>
      </c>
      <c r="AQ25" s="41">
        <v>8399.99</v>
      </c>
      <c r="AR25" s="41">
        <v>13426.18</v>
      </c>
      <c r="AS25" s="41">
        <v>11039.21</v>
      </c>
      <c r="AT25" s="41">
        <v>18150.43</v>
      </c>
      <c r="AU25" s="41">
        <v>8059.36</v>
      </c>
      <c r="AV25" s="41">
        <v>2725.41</v>
      </c>
      <c r="AW25" s="221" t="s">
        <v>398</v>
      </c>
      <c r="AX25" s="224">
        <v>725.37</v>
      </c>
      <c r="AY25" s="220">
        <v>3854</v>
      </c>
      <c r="AZ25" s="38">
        <v>3.4</v>
      </c>
      <c r="BA25" s="107">
        <v>43041</v>
      </c>
      <c r="BB25" s="36" t="s">
        <v>23</v>
      </c>
      <c r="BC25" s="36" t="s">
        <v>23</v>
      </c>
      <c r="BD25" s="36" t="s">
        <v>22</v>
      </c>
      <c r="BE25" s="225" t="s">
        <v>251</v>
      </c>
      <c r="BF25" s="239" t="s">
        <v>257</v>
      </c>
      <c r="BG25" s="239" t="s">
        <v>28</v>
      </c>
      <c r="BH25" s="226" t="s">
        <v>464</v>
      </c>
      <c r="BI25" s="247">
        <v>33466</v>
      </c>
      <c r="BJ25" s="185">
        <v>142181.92000000001</v>
      </c>
      <c r="BK25" s="107">
        <v>41183</v>
      </c>
      <c r="BL25" s="107">
        <v>40584</v>
      </c>
      <c r="BM25" s="36" t="s">
        <v>23</v>
      </c>
      <c r="BN25" s="36" t="s">
        <v>23</v>
      </c>
      <c r="BO25" s="36" t="s">
        <v>22</v>
      </c>
      <c r="BP25" s="45" t="s">
        <v>23</v>
      </c>
      <c r="BQ25" s="36" t="s">
        <v>23</v>
      </c>
      <c r="BR25" s="36" t="s">
        <v>23</v>
      </c>
      <c r="BS25" s="220" t="s">
        <v>22</v>
      </c>
      <c r="BT25" s="38"/>
      <c r="BU25" s="228"/>
      <c r="BV25" s="228"/>
      <c r="BW25" s="36" t="s">
        <v>22</v>
      </c>
      <c r="BX25" s="36" t="s">
        <v>391</v>
      </c>
      <c r="BY25" s="219">
        <v>4</v>
      </c>
      <c r="BZ25" s="36" t="s">
        <v>399</v>
      </c>
      <c r="CA25" s="255">
        <v>5360.39</v>
      </c>
    </row>
    <row r="26" spans="1:79" s="109" customFormat="1" ht="28.5" customHeight="1">
      <c r="A26" s="219">
        <v>23</v>
      </c>
      <c r="B26" s="220">
        <v>5831615</v>
      </c>
      <c r="C26" s="36" t="s">
        <v>211</v>
      </c>
      <c r="D26" s="219">
        <v>201</v>
      </c>
      <c r="E26" s="219">
        <v>1</v>
      </c>
      <c r="F26" s="36" t="s">
        <v>212</v>
      </c>
      <c r="G26" s="219">
        <v>321712</v>
      </c>
      <c r="H26" s="39" t="s">
        <v>231</v>
      </c>
      <c r="I26" s="221">
        <v>39721</v>
      </c>
      <c r="J26" s="221">
        <v>42277</v>
      </c>
      <c r="K26" s="220">
        <v>840</v>
      </c>
      <c r="L26" s="237">
        <v>18342.27</v>
      </c>
      <c r="M26" s="244">
        <v>7.6999999999999999E-2</v>
      </c>
      <c r="N26" s="246"/>
      <c r="O26" s="38" t="s">
        <v>213</v>
      </c>
      <c r="P26" s="36" t="s">
        <v>214</v>
      </c>
      <c r="Q26" s="48" t="s">
        <v>289</v>
      </c>
      <c r="R26" s="36" t="s">
        <v>23</v>
      </c>
      <c r="S26" s="36" t="s">
        <v>23</v>
      </c>
      <c r="T26" s="222">
        <v>182759.91</v>
      </c>
      <c r="U26" s="223">
        <v>106242.54</v>
      </c>
      <c r="V26" s="223">
        <v>66499.820000000007</v>
      </c>
      <c r="W26" s="223">
        <v>10017.549999999999</v>
      </c>
      <c r="X26" s="38" t="s">
        <v>291</v>
      </c>
      <c r="Y26" s="45">
        <f t="shared" si="0"/>
        <v>6585.94</v>
      </c>
      <c r="Z26" s="38" t="s">
        <v>22</v>
      </c>
      <c r="AA26" s="38" t="s">
        <v>22</v>
      </c>
      <c r="AB26" s="38" t="s">
        <v>22</v>
      </c>
      <c r="AC26" s="36" t="s">
        <v>258</v>
      </c>
      <c r="AD26" s="38" t="s">
        <v>22</v>
      </c>
      <c r="AE26" s="238">
        <v>0</v>
      </c>
      <c r="AF26" s="238">
        <v>7083.48</v>
      </c>
      <c r="AG26" s="238">
        <v>0</v>
      </c>
      <c r="AH26" s="238">
        <v>1365.47</v>
      </c>
      <c r="AI26" s="185">
        <v>2593.98</v>
      </c>
      <c r="AJ26" s="185">
        <v>3951.85</v>
      </c>
      <c r="AK26" s="185">
        <v>1121.57</v>
      </c>
      <c r="AL26" s="185">
        <v>3163.99</v>
      </c>
      <c r="AM26" s="41">
        <v>4244.91</v>
      </c>
      <c r="AN26" s="41">
        <v>0</v>
      </c>
      <c r="AO26" s="41">
        <v>0</v>
      </c>
      <c r="AP26" s="41">
        <v>16272.05</v>
      </c>
      <c r="AQ26" s="41">
        <v>0</v>
      </c>
      <c r="AR26" s="41">
        <v>0</v>
      </c>
      <c r="AS26" s="41">
        <v>0</v>
      </c>
      <c r="AT26" s="41">
        <v>0</v>
      </c>
      <c r="AU26" s="41">
        <v>0</v>
      </c>
      <c r="AV26" s="224">
        <v>0</v>
      </c>
      <c r="AW26" s="221">
        <v>43781</v>
      </c>
      <c r="AX26" s="224">
        <v>0</v>
      </c>
      <c r="AY26" s="220">
        <v>2667</v>
      </c>
      <c r="AZ26" s="38">
        <v>3.4</v>
      </c>
      <c r="BA26" s="107">
        <v>43373</v>
      </c>
      <c r="BB26" s="36" t="s">
        <v>23</v>
      </c>
      <c r="BC26" s="36" t="s">
        <v>23</v>
      </c>
      <c r="BD26" s="36" t="s">
        <v>22</v>
      </c>
      <c r="BE26" s="225" t="s">
        <v>252</v>
      </c>
      <c r="BF26" s="239" t="s">
        <v>257</v>
      </c>
      <c r="BG26" s="239" t="s">
        <v>28</v>
      </c>
      <c r="BH26" s="226" t="s">
        <v>465</v>
      </c>
      <c r="BI26" s="247">
        <v>18342.27</v>
      </c>
      <c r="BJ26" s="185">
        <v>86131.22</v>
      </c>
      <c r="BK26" s="107">
        <v>41610</v>
      </c>
      <c r="BL26" s="107">
        <v>41704</v>
      </c>
      <c r="BM26" s="36" t="s">
        <v>23</v>
      </c>
      <c r="BN26" s="36" t="s">
        <v>23</v>
      </c>
      <c r="BO26" s="36" t="s">
        <v>22</v>
      </c>
      <c r="BP26" s="45" t="s">
        <v>23</v>
      </c>
      <c r="BQ26" s="36" t="s">
        <v>23</v>
      </c>
      <c r="BR26" s="36" t="s">
        <v>23</v>
      </c>
      <c r="BS26" s="220" t="s">
        <v>22</v>
      </c>
      <c r="BT26" s="38"/>
      <c r="BU26" s="228"/>
      <c r="BV26" s="228"/>
      <c r="BW26" s="36" t="s">
        <v>22</v>
      </c>
      <c r="BX26" s="36" t="s">
        <v>391</v>
      </c>
      <c r="BY26" s="219">
        <v>4</v>
      </c>
      <c r="BZ26" s="36" t="s">
        <v>399</v>
      </c>
      <c r="CA26" s="255">
        <v>1406.11</v>
      </c>
    </row>
    <row r="27" spans="1:79" s="109" customFormat="1" ht="28.5" customHeight="1">
      <c r="A27" s="219">
        <v>24</v>
      </c>
      <c r="B27" s="220">
        <v>5930413</v>
      </c>
      <c r="C27" s="36" t="s">
        <v>211</v>
      </c>
      <c r="D27" s="219">
        <v>201</v>
      </c>
      <c r="E27" s="219">
        <v>1</v>
      </c>
      <c r="F27" s="36" t="s">
        <v>212</v>
      </c>
      <c r="G27" s="219">
        <v>321712</v>
      </c>
      <c r="H27" s="39" t="s">
        <v>292</v>
      </c>
      <c r="I27" s="221">
        <v>39286</v>
      </c>
      <c r="J27" s="221">
        <v>41842</v>
      </c>
      <c r="K27" s="220">
        <v>840</v>
      </c>
      <c r="L27" s="237">
        <v>15801.98</v>
      </c>
      <c r="M27" s="243">
        <v>0.11</v>
      </c>
      <c r="N27" s="246"/>
      <c r="O27" s="38" t="s">
        <v>213</v>
      </c>
      <c r="P27" s="36" t="s">
        <v>214</v>
      </c>
      <c r="Q27" s="48" t="s">
        <v>286</v>
      </c>
      <c r="R27" s="36" t="s">
        <v>23</v>
      </c>
      <c r="S27" s="36" t="s">
        <v>23</v>
      </c>
      <c r="T27" s="222">
        <v>110012.62</v>
      </c>
      <c r="U27" s="223">
        <v>99934.97</v>
      </c>
      <c r="V27" s="223">
        <v>8603.33</v>
      </c>
      <c r="W27" s="223">
        <v>1474.32</v>
      </c>
      <c r="X27" s="38"/>
      <c r="Y27" s="45">
        <f t="shared" si="0"/>
        <v>3964.42</v>
      </c>
      <c r="Z27" s="38" t="s">
        <v>22</v>
      </c>
      <c r="AA27" s="38" t="s">
        <v>22</v>
      </c>
      <c r="AB27" s="38"/>
      <c r="AC27" s="38" t="s">
        <v>22</v>
      </c>
      <c r="AD27" s="38" t="s">
        <v>22</v>
      </c>
      <c r="AE27" s="238">
        <v>2711.9</v>
      </c>
      <c r="AF27" s="238">
        <v>2658.89</v>
      </c>
      <c r="AG27" s="238">
        <v>0</v>
      </c>
      <c r="AH27" s="238">
        <v>362880.72</v>
      </c>
      <c r="AI27" s="185">
        <v>36232.65</v>
      </c>
      <c r="AJ27" s="185">
        <v>20988.25</v>
      </c>
      <c r="AK27" s="185">
        <v>21720.99</v>
      </c>
      <c r="AL27" s="185">
        <v>19764.87</v>
      </c>
      <c r="AM27" s="41">
        <v>30296.54</v>
      </c>
      <c r="AN27" s="41"/>
      <c r="AO27" s="41">
        <v>3081.5</v>
      </c>
      <c r="AP27" s="41">
        <v>24939.06</v>
      </c>
      <c r="AQ27" s="41">
        <v>23227.55</v>
      </c>
      <c r="AR27" s="41">
        <v>6366.95</v>
      </c>
      <c r="AS27" s="41">
        <v>7211.71</v>
      </c>
      <c r="AT27" s="41">
        <v>7360.19</v>
      </c>
      <c r="AU27" s="41">
        <v>7667.1</v>
      </c>
      <c r="AV27" s="41">
        <v>2555.4899999999998</v>
      </c>
      <c r="AW27" s="221" t="s">
        <v>400</v>
      </c>
      <c r="AX27" s="224">
        <v>2555.4899999999998</v>
      </c>
      <c r="AY27" s="220">
        <v>4281</v>
      </c>
      <c r="AZ27" s="38">
        <v>3.4</v>
      </c>
      <c r="BA27" s="107">
        <v>42938</v>
      </c>
      <c r="BB27" s="36" t="s">
        <v>23</v>
      </c>
      <c r="BC27" s="36" t="s">
        <v>23</v>
      </c>
      <c r="BD27" s="36" t="s">
        <v>22</v>
      </c>
      <c r="BE27" s="225" t="s">
        <v>293</v>
      </c>
      <c r="BF27" s="239" t="s">
        <v>271</v>
      </c>
      <c r="BG27" s="239" t="s">
        <v>28</v>
      </c>
      <c r="BH27" s="226" t="s">
        <v>466</v>
      </c>
      <c r="BI27" s="247">
        <v>79800</v>
      </c>
      <c r="BJ27" s="185">
        <v>49589</v>
      </c>
      <c r="BK27" s="107">
        <v>41604</v>
      </c>
      <c r="BL27" s="107">
        <v>43081</v>
      </c>
      <c r="BM27" s="36" t="s">
        <v>23</v>
      </c>
      <c r="BN27" s="36" t="s">
        <v>23</v>
      </c>
      <c r="BO27" s="36" t="s">
        <v>22</v>
      </c>
      <c r="BP27" s="45" t="s">
        <v>23</v>
      </c>
      <c r="BQ27" s="36" t="s">
        <v>23</v>
      </c>
      <c r="BR27" s="36" t="s">
        <v>23</v>
      </c>
      <c r="BS27" s="45" t="s">
        <v>23</v>
      </c>
      <c r="BT27" s="38"/>
      <c r="BU27" s="228"/>
      <c r="BV27" s="228"/>
      <c r="BW27" s="36" t="s">
        <v>22</v>
      </c>
      <c r="BX27" s="36" t="s">
        <v>391</v>
      </c>
      <c r="BY27" s="219">
        <v>4</v>
      </c>
      <c r="BZ27" s="36" t="s">
        <v>399</v>
      </c>
      <c r="CA27" s="255">
        <v>1141.55</v>
      </c>
    </row>
    <row r="28" spans="1:79" s="109" customFormat="1" ht="28.5" customHeight="1">
      <c r="A28" s="219">
        <v>25</v>
      </c>
      <c r="B28" s="220">
        <v>5866993</v>
      </c>
      <c r="C28" s="36" t="s">
        <v>211</v>
      </c>
      <c r="D28" s="219">
        <v>201</v>
      </c>
      <c r="E28" s="219">
        <v>1</v>
      </c>
      <c r="F28" s="36" t="s">
        <v>212</v>
      </c>
      <c r="G28" s="219">
        <v>321712</v>
      </c>
      <c r="H28" s="39" t="s">
        <v>270</v>
      </c>
      <c r="I28" s="221">
        <v>39714</v>
      </c>
      <c r="J28" s="221">
        <v>42270</v>
      </c>
      <c r="K28" s="220">
        <v>980</v>
      </c>
      <c r="L28" s="237">
        <v>52600</v>
      </c>
      <c r="M28" s="243">
        <v>0.19</v>
      </c>
      <c r="N28" s="246"/>
      <c r="O28" s="38" t="s">
        <v>213</v>
      </c>
      <c r="P28" s="36" t="s">
        <v>214</v>
      </c>
      <c r="Q28" s="48" t="s">
        <v>284</v>
      </c>
      <c r="R28" s="36" t="s">
        <v>23</v>
      </c>
      <c r="S28" s="36" t="s">
        <v>23</v>
      </c>
      <c r="T28" s="222">
        <v>22321.42</v>
      </c>
      <c r="U28" s="223">
        <v>18623.2</v>
      </c>
      <c r="V28" s="223">
        <v>3698.22</v>
      </c>
      <c r="W28" s="223">
        <v>0</v>
      </c>
      <c r="X28" s="38" t="s">
        <v>291</v>
      </c>
      <c r="Y28" s="45">
        <f t="shared" si="0"/>
        <v>22321.42</v>
      </c>
      <c r="Z28" s="38" t="s">
        <v>22</v>
      </c>
      <c r="AA28" s="38" t="s">
        <v>22</v>
      </c>
      <c r="AB28" s="38" t="s">
        <v>22</v>
      </c>
      <c r="AC28" s="38" t="s">
        <v>258</v>
      </c>
      <c r="AD28" s="38" t="s">
        <v>23</v>
      </c>
      <c r="AE28" s="238">
        <v>0</v>
      </c>
      <c r="AF28" s="238">
        <v>0</v>
      </c>
      <c r="AG28" s="238">
        <v>0</v>
      </c>
      <c r="AH28" s="238">
        <v>0</v>
      </c>
      <c r="AI28" s="185">
        <v>0</v>
      </c>
      <c r="AJ28" s="185">
        <v>0</v>
      </c>
      <c r="AK28" s="185">
        <v>0</v>
      </c>
      <c r="AL28" s="185">
        <v>0</v>
      </c>
      <c r="AM28" s="41">
        <v>10669</v>
      </c>
      <c r="AN28" s="41">
        <v>10000</v>
      </c>
      <c r="AO28" s="41">
        <v>0</v>
      </c>
      <c r="AP28" s="41">
        <v>0</v>
      </c>
      <c r="AQ28" s="41">
        <v>0</v>
      </c>
      <c r="AR28" s="41" t="s">
        <v>258</v>
      </c>
      <c r="AS28" s="41" t="s">
        <v>258</v>
      </c>
      <c r="AT28" s="41">
        <v>32273.16</v>
      </c>
      <c r="AU28" s="41" t="s">
        <v>258</v>
      </c>
      <c r="AV28" s="224">
        <v>0</v>
      </c>
      <c r="AW28" s="221">
        <v>44188</v>
      </c>
      <c r="AX28" s="224">
        <v>32273.16</v>
      </c>
      <c r="AY28" s="220">
        <v>4127</v>
      </c>
      <c r="AZ28" s="38">
        <v>3.4</v>
      </c>
      <c r="BA28" s="107">
        <v>43366</v>
      </c>
      <c r="BB28" s="36" t="s">
        <v>23</v>
      </c>
      <c r="BC28" s="36" t="s">
        <v>23</v>
      </c>
      <c r="BD28" s="36" t="s">
        <v>22</v>
      </c>
      <c r="BE28" s="225" t="s">
        <v>276</v>
      </c>
      <c r="BF28" s="239" t="s">
        <v>271</v>
      </c>
      <c r="BG28" s="239" t="s">
        <v>28</v>
      </c>
      <c r="BH28" s="226" t="s">
        <v>467</v>
      </c>
      <c r="BI28" s="247">
        <v>52600</v>
      </c>
      <c r="BJ28" s="185">
        <v>43202.82</v>
      </c>
      <c r="BK28" s="107">
        <v>40756</v>
      </c>
      <c r="BL28" s="107">
        <v>39988</v>
      </c>
      <c r="BM28" s="36" t="s">
        <v>23</v>
      </c>
      <c r="BN28" s="36" t="s">
        <v>23</v>
      </c>
      <c r="BO28" s="36" t="s">
        <v>22</v>
      </c>
      <c r="BP28" s="45" t="s">
        <v>23</v>
      </c>
      <c r="BQ28" s="36" t="s">
        <v>23</v>
      </c>
      <c r="BR28" s="36" t="s">
        <v>23</v>
      </c>
      <c r="BS28" s="45" t="s">
        <v>22</v>
      </c>
      <c r="BT28" s="38"/>
      <c r="BU28" s="228"/>
      <c r="BV28" s="228"/>
      <c r="BW28" s="36" t="s">
        <v>22</v>
      </c>
      <c r="BX28" s="36" t="s">
        <v>391</v>
      </c>
      <c r="BY28" s="219">
        <v>4</v>
      </c>
      <c r="BZ28" s="36" t="s">
        <v>399</v>
      </c>
      <c r="CA28" s="255">
        <v>436.76</v>
      </c>
    </row>
    <row r="29" spans="1:79" s="109" customFormat="1" ht="28.5" customHeight="1">
      <c r="A29" s="219">
        <v>26</v>
      </c>
      <c r="B29" s="220">
        <v>5813041</v>
      </c>
      <c r="C29" s="36" t="s">
        <v>211</v>
      </c>
      <c r="D29" s="219">
        <v>201</v>
      </c>
      <c r="E29" s="219">
        <v>1</v>
      </c>
      <c r="F29" s="36" t="s">
        <v>212</v>
      </c>
      <c r="G29" s="219">
        <v>321712</v>
      </c>
      <c r="H29" s="39" t="s">
        <v>232</v>
      </c>
      <c r="I29" s="221">
        <v>39498</v>
      </c>
      <c r="J29" s="221">
        <v>41325</v>
      </c>
      <c r="K29" s="220">
        <v>840</v>
      </c>
      <c r="L29" s="237">
        <v>12244</v>
      </c>
      <c r="M29" s="244">
        <v>0.125</v>
      </c>
      <c r="N29" s="246"/>
      <c r="O29" s="38" t="s">
        <v>213</v>
      </c>
      <c r="P29" s="36" t="s">
        <v>214</v>
      </c>
      <c r="Q29" s="48" t="s">
        <v>284</v>
      </c>
      <c r="R29" s="36" t="s">
        <v>23</v>
      </c>
      <c r="S29" s="36" t="s">
        <v>23</v>
      </c>
      <c r="T29" s="222">
        <v>248849.24</v>
      </c>
      <c r="U29" s="223">
        <v>248849.24</v>
      </c>
      <c r="V29" s="223">
        <v>0</v>
      </c>
      <c r="W29" s="223">
        <v>0</v>
      </c>
      <c r="X29" s="38" t="s">
        <v>291</v>
      </c>
      <c r="Y29" s="45">
        <f t="shared" si="0"/>
        <v>8967.5400000000009</v>
      </c>
      <c r="Z29" s="38" t="s">
        <v>22</v>
      </c>
      <c r="AA29" s="38" t="s">
        <v>22</v>
      </c>
      <c r="AB29" s="38" t="s">
        <v>22</v>
      </c>
      <c r="AC29" s="38" t="s">
        <v>258</v>
      </c>
      <c r="AD29" s="38" t="s">
        <v>22</v>
      </c>
      <c r="AE29" s="238">
        <v>1967.83</v>
      </c>
      <c r="AF29" s="238">
        <v>2034.28</v>
      </c>
      <c r="AG29" s="238">
        <v>2067.4499999999998</v>
      </c>
      <c r="AH29" s="238">
        <v>2325.89</v>
      </c>
      <c r="AI29" s="185">
        <v>3702.38</v>
      </c>
      <c r="AJ29" s="185">
        <v>3332.15</v>
      </c>
      <c r="AK29" s="185">
        <v>3332.41</v>
      </c>
      <c r="AL29" s="185">
        <v>3332.37</v>
      </c>
      <c r="AM29" s="41">
        <v>3470.19</v>
      </c>
      <c r="AN29" s="41">
        <v>3435.71</v>
      </c>
      <c r="AO29" s="41">
        <v>4926.6000000000004</v>
      </c>
      <c r="AP29" s="41">
        <v>7506.74</v>
      </c>
      <c r="AQ29" s="41">
        <v>0</v>
      </c>
      <c r="AR29" s="41">
        <v>15479.11</v>
      </c>
      <c r="AS29" s="41">
        <v>8089.4</v>
      </c>
      <c r="AT29" s="41">
        <v>20425.57</v>
      </c>
      <c r="AU29" s="41">
        <v>8358.41</v>
      </c>
      <c r="AV29" s="41">
        <v>2786.18</v>
      </c>
      <c r="AW29" s="221">
        <v>44301</v>
      </c>
      <c r="AX29" s="224">
        <v>2786.18</v>
      </c>
      <c r="AY29" s="220">
        <v>4342</v>
      </c>
      <c r="AZ29" s="38">
        <v>3.4</v>
      </c>
      <c r="BA29" s="107">
        <v>42421</v>
      </c>
      <c r="BB29" s="36" t="s">
        <v>23</v>
      </c>
      <c r="BC29" s="36" t="s">
        <v>23</v>
      </c>
      <c r="BD29" s="36" t="s">
        <v>22</v>
      </c>
      <c r="BE29" s="225" t="s">
        <v>253</v>
      </c>
      <c r="BF29" s="239" t="s">
        <v>256</v>
      </c>
      <c r="BG29" s="239" t="s">
        <v>28</v>
      </c>
      <c r="BH29" s="226" t="s">
        <v>468</v>
      </c>
      <c r="BI29" s="247">
        <v>13182.2</v>
      </c>
      <c r="BJ29" s="185">
        <v>52768.02</v>
      </c>
      <c r="BK29" s="107">
        <v>40756</v>
      </c>
      <c r="BL29" s="107">
        <v>39732</v>
      </c>
      <c r="BM29" s="36" t="s">
        <v>23</v>
      </c>
      <c r="BN29" s="36" t="s">
        <v>23</v>
      </c>
      <c r="BO29" s="36" t="s">
        <v>22</v>
      </c>
      <c r="BP29" s="45" t="s">
        <v>23</v>
      </c>
      <c r="BQ29" s="36" t="s">
        <v>23</v>
      </c>
      <c r="BR29" s="36" t="s">
        <v>23</v>
      </c>
      <c r="BS29" s="45" t="s">
        <v>22</v>
      </c>
      <c r="BT29" s="38"/>
      <c r="BU29" s="228"/>
      <c r="BV29" s="228"/>
      <c r="BW29" s="36" t="s">
        <v>22</v>
      </c>
      <c r="BX29" s="36" t="s">
        <v>391</v>
      </c>
      <c r="BY29" s="219">
        <v>4</v>
      </c>
      <c r="BZ29" s="36" t="s">
        <v>399</v>
      </c>
      <c r="CA29" s="255">
        <v>2461.08</v>
      </c>
    </row>
    <row r="30" spans="1:79" s="109" customFormat="1" ht="28.5" customHeight="1">
      <c r="A30" s="219">
        <v>27</v>
      </c>
      <c r="B30" s="220">
        <v>5929280</v>
      </c>
      <c r="C30" s="36" t="s">
        <v>211</v>
      </c>
      <c r="D30" s="219">
        <v>201</v>
      </c>
      <c r="E30" s="219">
        <v>1</v>
      </c>
      <c r="F30" s="36" t="s">
        <v>212</v>
      </c>
      <c r="G30" s="219">
        <v>321712</v>
      </c>
      <c r="H30" s="39" t="s">
        <v>233</v>
      </c>
      <c r="I30" s="221">
        <v>39296</v>
      </c>
      <c r="J30" s="221">
        <v>41852</v>
      </c>
      <c r="K30" s="220">
        <v>840</v>
      </c>
      <c r="L30" s="237">
        <v>9449.9</v>
      </c>
      <c r="M30" s="243">
        <v>0.11</v>
      </c>
      <c r="N30" s="246"/>
      <c r="O30" s="38" t="s">
        <v>213</v>
      </c>
      <c r="P30" s="36" t="s">
        <v>214</v>
      </c>
      <c r="Q30" s="48" t="s">
        <v>286</v>
      </c>
      <c r="R30" s="36" t="s">
        <v>23</v>
      </c>
      <c r="S30" s="36" t="s">
        <v>23</v>
      </c>
      <c r="T30" s="222">
        <v>250960.53</v>
      </c>
      <c r="U30" s="223">
        <v>189435.93</v>
      </c>
      <c r="V30" s="223">
        <v>59858.97</v>
      </c>
      <c r="W30" s="223">
        <v>1665.63</v>
      </c>
      <c r="X30" s="38" t="s">
        <v>291</v>
      </c>
      <c r="Y30" s="45">
        <f t="shared" si="0"/>
        <v>9043.6200000000008</v>
      </c>
      <c r="Z30" s="38" t="s">
        <v>22</v>
      </c>
      <c r="AA30" s="38" t="s">
        <v>22</v>
      </c>
      <c r="AB30" s="38" t="s">
        <v>258</v>
      </c>
      <c r="AC30" s="38" t="s">
        <v>258</v>
      </c>
      <c r="AD30" s="38" t="s">
        <v>22</v>
      </c>
      <c r="AE30" s="238">
        <v>751.47</v>
      </c>
      <c r="AF30" s="238">
        <v>751.47</v>
      </c>
      <c r="AG30" s="238">
        <v>751.47</v>
      </c>
      <c r="AH30" s="238">
        <v>751.47</v>
      </c>
      <c r="AI30" s="185">
        <v>0</v>
      </c>
      <c r="AJ30" s="185">
        <v>1520.7</v>
      </c>
      <c r="AK30" s="185">
        <v>782.11</v>
      </c>
      <c r="AL30" s="185">
        <v>1294.5999999999999</v>
      </c>
      <c r="AM30" s="41">
        <v>834.25</v>
      </c>
      <c r="AN30" s="41">
        <v>870.6</v>
      </c>
      <c r="AO30" s="41">
        <v>875.71</v>
      </c>
      <c r="AP30" s="41">
        <v>877.98</v>
      </c>
      <c r="AQ30" s="41">
        <v>0</v>
      </c>
      <c r="AR30" s="41" t="s">
        <v>258</v>
      </c>
      <c r="AS30" s="41">
        <v>3640.67</v>
      </c>
      <c r="AT30" s="41">
        <v>173.93</v>
      </c>
      <c r="AU30" s="41">
        <v>951.38</v>
      </c>
      <c r="AV30" s="41">
        <v>348.43</v>
      </c>
      <c r="AW30" s="221" t="s">
        <v>401</v>
      </c>
      <c r="AX30" s="224">
        <v>348.43</v>
      </c>
      <c r="AY30" s="220">
        <v>4281</v>
      </c>
      <c r="AZ30" s="38">
        <v>3.4</v>
      </c>
      <c r="BA30" s="107">
        <v>42948</v>
      </c>
      <c r="BB30" s="36" t="s">
        <v>23</v>
      </c>
      <c r="BC30" s="36" t="s">
        <v>23</v>
      </c>
      <c r="BD30" s="36" t="s">
        <v>22</v>
      </c>
      <c r="BE30" s="225" t="s">
        <v>254</v>
      </c>
      <c r="BF30" s="239" t="s">
        <v>257</v>
      </c>
      <c r="BG30" s="239" t="s">
        <v>28</v>
      </c>
      <c r="BH30" s="226" t="s">
        <v>469</v>
      </c>
      <c r="BI30" s="247">
        <v>9449.9</v>
      </c>
      <c r="BJ30" s="185">
        <v>43000</v>
      </c>
      <c r="BK30" s="107">
        <v>41183</v>
      </c>
      <c r="BL30" s="107">
        <v>40680</v>
      </c>
      <c r="BM30" s="36" t="s">
        <v>23</v>
      </c>
      <c r="BN30" s="36" t="s">
        <v>23</v>
      </c>
      <c r="BO30" s="36" t="s">
        <v>22</v>
      </c>
      <c r="BP30" s="45" t="s">
        <v>23</v>
      </c>
      <c r="BQ30" s="36" t="s">
        <v>23</v>
      </c>
      <c r="BR30" s="36" t="s">
        <v>23</v>
      </c>
      <c r="BS30" s="45" t="s">
        <v>23</v>
      </c>
      <c r="BT30" s="38"/>
      <c r="BU30" s="228"/>
      <c r="BV30" s="228"/>
      <c r="BW30" s="36" t="s">
        <v>22</v>
      </c>
      <c r="BX30" s="36" t="s">
        <v>391</v>
      </c>
      <c r="BY30" s="219">
        <v>4</v>
      </c>
      <c r="BZ30" s="36" t="s">
        <v>399</v>
      </c>
      <c r="CA30" s="255">
        <v>2071.7800000000002</v>
      </c>
    </row>
    <row r="31" spans="1:79" s="109" customFormat="1" ht="28.5" customHeight="1">
      <c r="A31" s="219">
        <v>28</v>
      </c>
      <c r="B31" s="220">
        <v>5804145</v>
      </c>
      <c r="C31" s="36" t="s">
        <v>211</v>
      </c>
      <c r="D31" s="219">
        <v>201</v>
      </c>
      <c r="E31" s="219">
        <v>1</v>
      </c>
      <c r="F31" s="36" t="s">
        <v>212</v>
      </c>
      <c r="G31" s="219">
        <v>321712</v>
      </c>
      <c r="H31" s="39" t="s">
        <v>234</v>
      </c>
      <c r="I31" s="221">
        <v>39496</v>
      </c>
      <c r="J31" s="221">
        <v>40592</v>
      </c>
      <c r="K31" s="220">
        <v>840</v>
      </c>
      <c r="L31" s="237">
        <v>37363.1</v>
      </c>
      <c r="M31" s="243">
        <v>0.16</v>
      </c>
      <c r="N31" s="219"/>
      <c r="O31" s="38" t="s">
        <v>213</v>
      </c>
      <c r="P31" s="36" t="s">
        <v>214</v>
      </c>
      <c r="Q31" s="48" t="s">
        <v>284</v>
      </c>
      <c r="R31" s="36" t="s">
        <v>23</v>
      </c>
      <c r="S31" s="36" t="s">
        <v>23</v>
      </c>
      <c r="T31" s="222">
        <v>758067.01</v>
      </c>
      <c r="U31" s="223">
        <v>646679.62</v>
      </c>
      <c r="V31" s="223">
        <v>111387.39</v>
      </c>
      <c r="W31" s="223">
        <v>0</v>
      </c>
      <c r="X31" s="38" t="s">
        <v>291</v>
      </c>
      <c r="Y31" s="45">
        <f t="shared" si="0"/>
        <v>27317.73</v>
      </c>
      <c r="Z31" s="38" t="s">
        <v>22</v>
      </c>
      <c r="AA31" s="38" t="s">
        <v>22</v>
      </c>
      <c r="AB31" s="38" t="s">
        <v>22</v>
      </c>
      <c r="AC31" s="38" t="s">
        <v>258</v>
      </c>
      <c r="AD31" s="38" t="s">
        <v>22</v>
      </c>
      <c r="AE31" s="238">
        <v>1500.77</v>
      </c>
      <c r="AF31" s="238">
        <v>0</v>
      </c>
      <c r="AG31" s="238">
        <v>3292.94</v>
      </c>
      <c r="AH31" s="238">
        <v>1735.78</v>
      </c>
      <c r="AI31" s="185">
        <v>1902.55</v>
      </c>
      <c r="AJ31" s="185">
        <v>1314.79</v>
      </c>
      <c r="AK31" s="185">
        <v>3283.69</v>
      </c>
      <c r="AL31" s="185">
        <v>2467.14</v>
      </c>
      <c r="AM31" s="41">
        <v>2296.29</v>
      </c>
      <c r="AN31" s="41">
        <v>2263.75</v>
      </c>
      <c r="AO31" s="41">
        <v>2625.69</v>
      </c>
      <c r="AP31" s="41">
        <v>4626.2700000000004</v>
      </c>
      <c r="AQ31" s="41">
        <v>0</v>
      </c>
      <c r="AR31" s="41">
        <v>3238.52</v>
      </c>
      <c r="AS31" s="41">
        <v>4201.3900000000003</v>
      </c>
      <c r="AT31" s="41">
        <v>5220</v>
      </c>
      <c r="AU31" s="41">
        <v>3188.42</v>
      </c>
      <c r="AV31" s="41">
        <v>1619.86</v>
      </c>
      <c r="AW31" s="221" t="s">
        <v>402</v>
      </c>
      <c r="AX31" s="224">
        <v>1619.86</v>
      </c>
      <c r="AY31" s="220">
        <v>4281</v>
      </c>
      <c r="AZ31" s="38">
        <v>3.4</v>
      </c>
      <c r="BA31" s="107">
        <v>41688</v>
      </c>
      <c r="BB31" s="36" t="s">
        <v>23</v>
      </c>
      <c r="BC31" s="36" t="s">
        <v>23</v>
      </c>
      <c r="BD31" s="36" t="s">
        <v>22</v>
      </c>
      <c r="BE31" s="225" t="s">
        <v>255</v>
      </c>
      <c r="BF31" s="239" t="s">
        <v>257</v>
      </c>
      <c r="BG31" s="239" t="s">
        <v>28</v>
      </c>
      <c r="BH31" s="226" t="s">
        <v>470</v>
      </c>
      <c r="BI31" s="247">
        <v>38355.160000000003</v>
      </c>
      <c r="BJ31" s="185">
        <v>183093.87</v>
      </c>
      <c r="BK31" s="107">
        <v>40756</v>
      </c>
      <c r="BL31" s="107">
        <v>39973</v>
      </c>
      <c r="BM31" s="36" t="s">
        <v>23</v>
      </c>
      <c r="BN31" s="36" t="s">
        <v>23</v>
      </c>
      <c r="BO31" s="36" t="s">
        <v>22</v>
      </c>
      <c r="BP31" s="45" t="s">
        <v>23</v>
      </c>
      <c r="BQ31" s="36" t="s">
        <v>23</v>
      </c>
      <c r="BR31" s="36" t="s">
        <v>23</v>
      </c>
      <c r="BS31" s="45" t="s">
        <v>22</v>
      </c>
      <c r="BT31" s="38"/>
      <c r="BU31" s="228"/>
      <c r="BV31" s="228"/>
      <c r="BW31" s="36" t="s">
        <v>22</v>
      </c>
      <c r="BX31" s="36" t="s">
        <v>391</v>
      </c>
      <c r="BY31" s="219">
        <v>4</v>
      </c>
      <c r="BZ31" s="36" t="s">
        <v>399</v>
      </c>
      <c r="CA31" s="255">
        <v>6274.42</v>
      </c>
    </row>
    <row r="32" spans="1:79" s="109" customFormat="1" ht="35.25" customHeight="1">
      <c r="A32" s="219">
        <v>29</v>
      </c>
      <c r="B32" s="220">
        <v>5792619</v>
      </c>
      <c r="C32" s="36" t="s">
        <v>356</v>
      </c>
      <c r="D32" s="219">
        <v>205</v>
      </c>
      <c r="E32" s="219">
        <v>3</v>
      </c>
      <c r="F32" s="36" t="s">
        <v>212</v>
      </c>
      <c r="G32" s="219">
        <v>321712</v>
      </c>
      <c r="H32" s="39" t="s">
        <v>357</v>
      </c>
      <c r="I32" s="221">
        <v>39339</v>
      </c>
      <c r="J32" s="221">
        <v>41166</v>
      </c>
      <c r="K32" s="220">
        <v>840</v>
      </c>
      <c r="L32" s="237">
        <v>2526940.5299999998</v>
      </c>
      <c r="M32" s="243">
        <v>0.18</v>
      </c>
      <c r="N32" s="219">
        <v>0</v>
      </c>
      <c r="O32" s="38" t="s">
        <v>358</v>
      </c>
      <c r="P32" s="36" t="s">
        <v>359</v>
      </c>
      <c r="Q32" s="48" t="s">
        <v>360</v>
      </c>
      <c r="R32" s="36" t="s">
        <v>23</v>
      </c>
      <c r="S32" s="36" t="s">
        <v>23</v>
      </c>
      <c r="T32" s="222">
        <v>2357194.89</v>
      </c>
      <c r="U32" s="223">
        <v>1980982.59</v>
      </c>
      <c r="V32" s="223">
        <v>376212.3</v>
      </c>
      <c r="W32" s="223">
        <v>0</v>
      </c>
      <c r="X32" s="38"/>
      <c r="Y32" s="45">
        <f t="shared" si="0"/>
        <v>84943.96</v>
      </c>
      <c r="Z32" s="38" t="s">
        <v>22</v>
      </c>
      <c r="AA32" s="38"/>
      <c r="AB32" s="38"/>
      <c r="AC32" s="38" t="s">
        <v>22</v>
      </c>
      <c r="AD32" s="38" t="s">
        <v>22</v>
      </c>
      <c r="AE32" s="238">
        <v>0</v>
      </c>
      <c r="AF32" s="238">
        <v>0</v>
      </c>
      <c r="AG32" s="238">
        <v>0</v>
      </c>
      <c r="AH32" s="238">
        <v>0</v>
      </c>
      <c r="AI32" s="185">
        <v>0</v>
      </c>
      <c r="AJ32" s="185">
        <v>0</v>
      </c>
      <c r="AK32" s="185">
        <v>0</v>
      </c>
      <c r="AL32" s="185">
        <v>0</v>
      </c>
      <c r="AM32" s="41">
        <v>0</v>
      </c>
      <c r="AN32" s="41">
        <v>0</v>
      </c>
      <c r="AO32" s="41">
        <v>0</v>
      </c>
      <c r="AP32" s="41">
        <v>0</v>
      </c>
      <c r="AQ32" s="41">
        <v>0</v>
      </c>
      <c r="AR32" s="41">
        <v>0</v>
      </c>
      <c r="AS32" s="41">
        <v>0</v>
      </c>
      <c r="AT32" s="41">
        <v>0</v>
      </c>
      <c r="AU32" s="41">
        <v>0</v>
      </c>
      <c r="AV32" s="224">
        <v>0</v>
      </c>
      <c r="AW32" s="221">
        <v>40813</v>
      </c>
      <c r="AX32" s="224">
        <v>186077.52</v>
      </c>
      <c r="AY32" s="220">
        <v>4117</v>
      </c>
      <c r="AZ32" s="36" t="s">
        <v>11</v>
      </c>
      <c r="BA32" s="107">
        <v>42261</v>
      </c>
      <c r="BB32" s="36" t="s">
        <v>23</v>
      </c>
      <c r="BC32" s="36" t="s">
        <v>23</v>
      </c>
      <c r="BD32" s="36" t="s">
        <v>23</v>
      </c>
      <c r="BE32" s="225" t="s">
        <v>361</v>
      </c>
      <c r="BF32" s="239" t="s">
        <v>277</v>
      </c>
      <c r="BG32" s="239" t="s">
        <v>362</v>
      </c>
      <c r="BH32" s="239" t="s">
        <v>277</v>
      </c>
      <c r="BI32" s="247">
        <v>579477.4</v>
      </c>
      <c r="BJ32" s="185">
        <v>585589.19999999995</v>
      </c>
      <c r="BK32" s="107">
        <v>40648</v>
      </c>
      <c r="BL32" s="107">
        <v>42965</v>
      </c>
      <c r="BM32" s="36" t="s">
        <v>23</v>
      </c>
      <c r="BN32" s="36" t="s">
        <v>23</v>
      </c>
      <c r="BO32" s="36" t="s">
        <v>22</v>
      </c>
      <c r="BP32" s="45" t="s">
        <v>23</v>
      </c>
      <c r="BQ32" s="36" t="s">
        <v>23</v>
      </c>
      <c r="BR32" s="36" t="s">
        <v>23</v>
      </c>
      <c r="BS32" s="45" t="s">
        <v>23</v>
      </c>
      <c r="BT32" s="38" t="s">
        <v>22</v>
      </c>
      <c r="BU32" s="228"/>
      <c r="BV32" s="241" t="s">
        <v>363</v>
      </c>
      <c r="BW32" s="36" t="s">
        <v>22</v>
      </c>
      <c r="BX32" s="36" t="s">
        <v>391</v>
      </c>
      <c r="BY32" s="242">
        <v>5</v>
      </c>
      <c r="BZ32" s="36" t="s">
        <v>399</v>
      </c>
      <c r="CA32" s="255">
        <v>19325.29</v>
      </c>
    </row>
    <row r="33" spans="1:79" s="109" customFormat="1" ht="35.25" customHeight="1">
      <c r="A33" s="219">
        <v>30</v>
      </c>
      <c r="B33" s="220">
        <v>5818753</v>
      </c>
      <c r="C33" s="36" t="s">
        <v>356</v>
      </c>
      <c r="D33" s="219">
        <v>205</v>
      </c>
      <c r="E33" s="219">
        <v>3</v>
      </c>
      <c r="F33" s="36" t="s">
        <v>212</v>
      </c>
      <c r="G33" s="219">
        <v>321712</v>
      </c>
      <c r="H33" s="39" t="s">
        <v>364</v>
      </c>
      <c r="I33" s="221">
        <v>39408</v>
      </c>
      <c r="J33" s="221">
        <v>40869</v>
      </c>
      <c r="K33" s="220">
        <v>840</v>
      </c>
      <c r="L33" s="237">
        <v>2123479.44</v>
      </c>
      <c r="M33" s="243">
        <v>0.14000000000000001</v>
      </c>
      <c r="N33" s="219">
        <v>0</v>
      </c>
      <c r="O33" s="38" t="s">
        <v>358</v>
      </c>
      <c r="P33" s="36" t="s">
        <v>365</v>
      </c>
      <c r="Q33" s="48" t="s">
        <v>360</v>
      </c>
      <c r="R33" s="36" t="s">
        <v>23</v>
      </c>
      <c r="S33" s="36" t="s">
        <v>23</v>
      </c>
      <c r="T33" s="222">
        <v>862070.12</v>
      </c>
      <c r="U33" s="223">
        <v>862070.12</v>
      </c>
      <c r="V33" s="223">
        <v>0</v>
      </c>
      <c r="W33" s="223">
        <v>0</v>
      </c>
      <c r="X33" s="38"/>
      <c r="Y33" s="45">
        <f t="shared" si="0"/>
        <v>31065.59</v>
      </c>
      <c r="Z33" s="38" t="s">
        <v>22</v>
      </c>
      <c r="AA33" s="38"/>
      <c r="AB33" s="38" t="s">
        <v>22</v>
      </c>
      <c r="AC33" s="38" t="s">
        <v>23</v>
      </c>
      <c r="AD33" s="38" t="s">
        <v>22</v>
      </c>
      <c r="AE33" s="238">
        <v>0</v>
      </c>
      <c r="AF33" s="238">
        <v>0</v>
      </c>
      <c r="AG33" s="238">
        <v>0</v>
      </c>
      <c r="AH33" s="238">
        <v>0</v>
      </c>
      <c r="AI33" s="185">
        <v>0</v>
      </c>
      <c r="AJ33" s="185">
        <v>0</v>
      </c>
      <c r="AK33" s="185">
        <v>0</v>
      </c>
      <c r="AL33" s="185">
        <v>0</v>
      </c>
      <c r="AM33" s="41">
        <v>0</v>
      </c>
      <c r="AN33" s="41">
        <v>0</v>
      </c>
      <c r="AO33" s="41">
        <v>0</v>
      </c>
      <c r="AP33" s="41">
        <v>0</v>
      </c>
      <c r="AQ33" s="41">
        <v>0</v>
      </c>
      <c r="AR33" s="41">
        <v>0</v>
      </c>
      <c r="AS33" s="41">
        <v>0</v>
      </c>
      <c r="AT33" s="41">
        <v>0</v>
      </c>
      <c r="AU33" s="41">
        <v>0</v>
      </c>
      <c r="AV33" s="224">
        <v>0</v>
      </c>
      <c r="AW33" s="221">
        <v>40295</v>
      </c>
      <c r="AX33" s="224">
        <v>19815.25</v>
      </c>
      <c r="AY33" s="220">
        <v>4022</v>
      </c>
      <c r="AZ33" s="36">
        <v>2</v>
      </c>
      <c r="BA33" s="107">
        <v>41965</v>
      </c>
      <c r="BB33" s="36" t="s">
        <v>23</v>
      </c>
      <c r="BC33" s="36" t="s">
        <v>23</v>
      </c>
      <c r="BD33" s="36" t="s">
        <v>23</v>
      </c>
      <c r="BE33" s="225" t="s">
        <v>366</v>
      </c>
      <c r="BF33" s="239" t="s">
        <v>277</v>
      </c>
      <c r="BG33" s="239" t="s">
        <v>50</v>
      </c>
      <c r="BH33" s="239" t="s">
        <v>277</v>
      </c>
      <c r="BI33" s="247">
        <v>556984.69999999995</v>
      </c>
      <c r="BJ33" s="185" t="s">
        <v>258</v>
      </c>
      <c r="BK33" s="107" t="s">
        <v>258</v>
      </c>
      <c r="BL33" s="107" t="s">
        <v>258</v>
      </c>
      <c r="BM33" s="36" t="s">
        <v>23</v>
      </c>
      <c r="BN33" s="36" t="s">
        <v>23</v>
      </c>
      <c r="BO33" s="36" t="s">
        <v>22</v>
      </c>
      <c r="BP33" s="45" t="s">
        <v>22</v>
      </c>
      <c r="BQ33" s="36" t="s">
        <v>23</v>
      </c>
      <c r="BR33" s="36" t="s">
        <v>23</v>
      </c>
      <c r="BS33" s="45" t="s">
        <v>367</v>
      </c>
      <c r="BT33" s="38" t="s">
        <v>23</v>
      </c>
      <c r="BU33" s="228"/>
      <c r="BV33" s="228" t="s">
        <v>368</v>
      </c>
      <c r="BW33" s="36" t="s">
        <v>22</v>
      </c>
      <c r="BX33" s="36" t="s">
        <v>391</v>
      </c>
      <c r="BY33" s="242">
        <v>5</v>
      </c>
      <c r="BZ33" s="36" t="s">
        <v>399</v>
      </c>
      <c r="CA33" s="255">
        <v>7067.62</v>
      </c>
    </row>
    <row r="34" spans="1:79" s="109" customFormat="1" ht="35.25" customHeight="1">
      <c r="A34" s="219">
        <v>31</v>
      </c>
      <c r="B34" s="220">
        <v>5843544</v>
      </c>
      <c r="C34" s="36" t="s">
        <v>356</v>
      </c>
      <c r="D34" s="219">
        <v>201</v>
      </c>
      <c r="E34" s="219">
        <v>2</v>
      </c>
      <c r="F34" s="36" t="s">
        <v>212</v>
      </c>
      <c r="G34" s="219">
        <v>321712</v>
      </c>
      <c r="H34" s="39" t="s">
        <v>369</v>
      </c>
      <c r="I34" s="221">
        <v>38762</v>
      </c>
      <c r="J34" s="221">
        <v>40585</v>
      </c>
      <c r="K34" s="220">
        <v>840</v>
      </c>
      <c r="L34" s="237">
        <v>156580.07</v>
      </c>
      <c r="M34" s="243">
        <v>0.14000000000000001</v>
      </c>
      <c r="N34" s="219">
        <v>0</v>
      </c>
      <c r="O34" s="38" t="s">
        <v>213</v>
      </c>
      <c r="P34" s="36" t="s">
        <v>370</v>
      </c>
      <c r="Q34" s="48" t="s">
        <v>286</v>
      </c>
      <c r="R34" s="36" t="s">
        <v>23</v>
      </c>
      <c r="S34" s="36" t="s">
        <v>23</v>
      </c>
      <c r="T34" s="222">
        <v>8793.42</v>
      </c>
      <c r="U34" s="223">
        <v>7266.34</v>
      </c>
      <c r="V34" s="223">
        <v>1527.08</v>
      </c>
      <c r="W34" s="223">
        <v>0</v>
      </c>
      <c r="X34" s="38"/>
      <c r="Y34" s="45">
        <f t="shared" si="0"/>
        <v>316.88</v>
      </c>
      <c r="Z34" s="38" t="s">
        <v>22</v>
      </c>
      <c r="AA34" s="38" t="s">
        <v>22</v>
      </c>
      <c r="AB34" s="38"/>
      <c r="AC34" s="38"/>
      <c r="AD34" s="38"/>
      <c r="AE34" s="238">
        <v>0</v>
      </c>
      <c r="AF34" s="238">
        <v>0</v>
      </c>
      <c r="AG34" s="238">
        <v>0</v>
      </c>
      <c r="AH34" s="238">
        <v>0</v>
      </c>
      <c r="AI34" s="185">
        <v>0</v>
      </c>
      <c r="AJ34" s="185">
        <v>0</v>
      </c>
      <c r="AK34" s="185">
        <v>0</v>
      </c>
      <c r="AL34" s="185">
        <v>0</v>
      </c>
      <c r="AM34" s="41">
        <v>0</v>
      </c>
      <c r="AN34" s="41">
        <v>0</v>
      </c>
      <c r="AO34" s="41">
        <v>0</v>
      </c>
      <c r="AP34" s="41">
        <v>0</v>
      </c>
      <c r="AQ34" s="41">
        <v>0</v>
      </c>
      <c r="AR34" s="41">
        <v>0</v>
      </c>
      <c r="AS34" s="41">
        <v>0</v>
      </c>
      <c r="AT34" s="41">
        <v>0</v>
      </c>
      <c r="AU34" s="41">
        <v>0</v>
      </c>
      <c r="AV34" s="224">
        <v>0</v>
      </c>
      <c r="AW34" s="221">
        <v>39630</v>
      </c>
      <c r="AX34" s="224">
        <v>18323.169999999998</v>
      </c>
      <c r="AY34" s="220">
        <v>4462</v>
      </c>
      <c r="AZ34" s="36">
        <v>1</v>
      </c>
      <c r="BA34" s="107">
        <v>41681</v>
      </c>
      <c r="BB34" s="36" t="s">
        <v>23</v>
      </c>
      <c r="BC34" s="36" t="s">
        <v>23</v>
      </c>
      <c r="BD34" s="36" t="s">
        <v>22</v>
      </c>
      <c r="BE34" s="225" t="s">
        <v>371</v>
      </c>
      <c r="BF34" s="239" t="s">
        <v>372</v>
      </c>
      <c r="BG34" s="239" t="s">
        <v>271</v>
      </c>
      <c r="BH34" s="226" t="s">
        <v>471</v>
      </c>
      <c r="BI34" s="247">
        <v>158718.17000000001</v>
      </c>
      <c r="BJ34" s="185">
        <v>31565.16</v>
      </c>
      <c r="BK34" s="107">
        <v>40756</v>
      </c>
      <c r="BL34" s="107">
        <v>40155</v>
      </c>
      <c r="BM34" s="36" t="s">
        <v>23</v>
      </c>
      <c r="BN34" s="36" t="s">
        <v>23</v>
      </c>
      <c r="BO34" s="36" t="s">
        <v>22</v>
      </c>
      <c r="BP34" s="45" t="s">
        <v>22</v>
      </c>
      <c r="BQ34" s="36" t="s">
        <v>23</v>
      </c>
      <c r="BR34" s="36" t="s">
        <v>23</v>
      </c>
      <c r="BS34" s="45" t="s">
        <v>23</v>
      </c>
      <c r="BT34" s="38"/>
      <c r="BU34" s="228"/>
      <c r="BV34" s="228" t="s">
        <v>373</v>
      </c>
      <c r="BW34" s="36" t="s">
        <v>22</v>
      </c>
      <c r="BX34" s="36" t="s">
        <v>391</v>
      </c>
      <c r="BY34" s="242">
        <v>5</v>
      </c>
      <c r="BZ34" s="36" t="s">
        <v>399</v>
      </c>
      <c r="CA34" s="255">
        <v>72.09</v>
      </c>
    </row>
    <row r="35" spans="1:79" s="109" customFormat="1" ht="35.25" customHeight="1">
      <c r="A35" s="219">
        <v>32</v>
      </c>
      <c r="B35" s="220">
        <v>5845473</v>
      </c>
      <c r="C35" s="36" t="s">
        <v>356</v>
      </c>
      <c r="D35" s="219">
        <v>201</v>
      </c>
      <c r="E35" s="219">
        <v>1</v>
      </c>
      <c r="F35" s="36" t="s">
        <v>212</v>
      </c>
      <c r="G35" s="219">
        <v>321712</v>
      </c>
      <c r="H35" s="39" t="s">
        <v>374</v>
      </c>
      <c r="I35" s="221">
        <v>39162</v>
      </c>
      <c r="J35" s="221">
        <v>40988</v>
      </c>
      <c r="K35" s="220">
        <v>840</v>
      </c>
      <c r="L35" s="237">
        <v>165873.21</v>
      </c>
      <c r="M35" s="243">
        <v>0.11</v>
      </c>
      <c r="N35" s="219">
        <v>0</v>
      </c>
      <c r="O35" s="38" t="s">
        <v>213</v>
      </c>
      <c r="P35" s="36" t="s">
        <v>375</v>
      </c>
      <c r="Q35" s="48" t="s">
        <v>286</v>
      </c>
      <c r="R35" s="36" t="s">
        <v>23</v>
      </c>
      <c r="S35" s="36" t="s">
        <v>23</v>
      </c>
      <c r="T35" s="222">
        <v>7340.99</v>
      </c>
      <c r="U35" s="223">
        <v>7340.99</v>
      </c>
      <c r="V35" s="223">
        <v>0</v>
      </c>
      <c r="W35" s="223">
        <v>0</v>
      </c>
      <c r="X35" s="38"/>
      <c r="Y35" s="45">
        <f t="shared" si="0"/>
        <v>264.54000000000002</v>
      </c>
      <c r="Z35" s="38" t="s">
        <v>22</v>
      </c>
      <c r="AA35" s="38" t="s">
        <v>22</v>
      </c>
      <c r="AB35" s="38" t="s">
        <v>22</v>
      </c>
      <c r="AC35" s="38"/>
      <c r="AD35" s="38" t="s">
        <v>22</v>
      </c>
      <c r="AE35" s="238">
        <v>0</v>
      </c>
      <c r="AF35" s="238">
        <v>0</v>
      </c>
      <c r="AG35" s="238">
        <v>2714.35</v>
      </c>
      <c r="AH35" s="238">
        <v>1530.5</v>
      </c>
      <c r="AI35" s="185">
        <v>2817.26</v>
      </c>
      <c r="AJ35" s="185">
        <v>3629.34</v>
      </c>
      <c r="AK35" s="185">
        <v>3393.62</v>
      </c>
      <c r="AL35" s="185">
        <v>3085.17</v>
      </c>
      <c r="AM35" s="41">
        <v>2318.77</v>
      </c>
      <c r="AN35" s="41">
        <v>0</v>
      </c>
      <c r="AO35" s="41">
        <v>0</v>
      </c>
      <c r="AP35" s="41">
        <v>0</v>
      </c>
      <c r="AQ35" s="41">
        <v>0</v>
      </c>
      <c r="AR35" s="41">
        <v>0</v>
      </c>
      <c r="AS35" s="41">
        <v>0</v>
      </c>
      <c r="AT35" s="41">
        <v>2279.4299999999998</v>
      </c>
      <c r="AU35" s="41">
        <v>5317.02</v>
      </c>
      <c r="AV35" s="41">
        <v>1955.1</v>
      </c>
      <c r="AW35" s="221">
        <v>44300</v>
      </c>
      <c r="AX35" s="224">
        <v>353.84</v>
      </c>
      <c r="AY35" s="220">
        <v>3825</v>
      </c>
      <c r="AZ35" s="36">
        <v>4</v>
      </c>
      <c r="BA35" s="107">
        <v>42083</v>
      </c>
      <c r="BB35" s="36" t="s">
        <v>23</v>
      </c>
      <c r="BC35" s="36" t="s">
        <v>23</v>
      </c>
      <c r="BD35" s="36" t="s">
        <v>22</v>
      </c>
      <c r="BE35" s="225" t="s">
        <v>376</v>
      </c>
      <c r="BF35" s="239" t="s">
        <v>372</v>
      </c>
      <c r="BG35" s="239" t="s">
        <v>271</v>
      </c>
      <c r="BH35" s="226" t="s">
        <v>472</v>
      </c>
      <c r="BI35" s="247">
        <v>165873.21</v>
      </c>
      <c r="BJ35" s="185" t="s">
        <v>377</v>
      </c>
      <c r="BK35" s="107">
        <v>40452</v>
      </c>
      <c r="BL35" s="107">
        <v>40504</v>
      </c>
      <c r="BM35" s="36" t="s">
        <v>23</v>
      </c>
      <c r="BN35" s="36" t="s">
        <v>23</v>
      </c>
      <c r="BO35" s="36" t="s">
        <v>22</v>
      </c>
      <c r="BP35" s="45" t="s">
        <v>23</v>
      </c>
      <c r="BQ35" s="36" t="s">
        <v>23</v>
      </c>
      <c r="BR35" s="36" t="s">
        <v>23</v>
      </c>
      <c r="BS35" s="45" t="s">
        <v>22</v>
      </c>
      <c r="BT35" s="38"/>
      <c r="BU35" s="228"/>
      <c r="BV35" s="228" t="s">
        <v>394</v>
      </c>
      <c r="BW35" s="36" t="s">
        <v>22</v>
      </c>
      <c r="BX35" s="36" t="s">
        <v>391</v>
      </c>
      <c r="BY35" s="242">
        <v>5</v>
      </c>
      <c r="BZ35" s="36" t="s">
        <v>399</v>
      </c>
      <c r="CA35" s="255">
        <v>269.27999999999997</v>
      </c>
    </row>
    <row r="36" spans="1:79" s="109" customFormat="1" ht="35.25" customHeight="1">
      <c r="A36" s="219">
        <v>33</v>
      </c>
      <c r="B36" s="220">
        <v>5830004</v>
      </c>
      <c r="C36" s="36" t="s">
        <v>356</v>
      </c>
      <c r="D36" s="219">
        <v>205</v>
      </c>
      <c r="E36" s="219">
        <v>1</v>
      </c>
      <c r="F36" s="36" t="s">
        <v>212</v>
      </c>
      <c r="G36" s="219">
        <v>321712</v>
      </c>
      <c r="H36" s="39" t="s">
        <v>378</v>
      </c>
      <c r="I36" s="221">
        <v>39161</v>
      </c>
      <c r="J36" s="221">
        <v>39892</v>
      </c>
      <c r="K36" s="220">
        <v>840</v>
      </c>
      <c r="L36" s="237">
        <v>3832880.39</v>
      </c>
      <c r="M36" s="244">
        <v>0.16500000000000001</v>
      </c>
      <c r="N36" s="219">
        <v>0</v>
      </c>
      <c r="O36" s="38" t="s">
        <v>379</v>
      </c>
      <c r="P36" s="36" t="s">
        <v>380</v>
      </c>
      <c r="Q36" s="48" t="s">
        <v>259</v>
      </c>
      <c r="R36" s="36" t="s">
        <v>23</v>
      </c>
      <c r="S36" s="36" t="s">
        <v>23</v>
      </c>
      <c r="T36" s="222">
        <v>2435078.87</v>
      </c>
      <c r="U36" s="223">
        <v>2435078.87</v>
      </c>
      <c r="V36" s="223">
        <v>0</v>
      </c>
      <c r="W36" s="223">
        <v>0</v>
      </c>
      <c r="X36" s="38"/>
      <c r="Y36" s="45">
        <f t="shared" si="0"/>
        <v>87750.59</v>
      </c>
      <c r="Z36" s="38" t="s">
        <v>22</v>
      </c>
      <c r="AA36" s="38"/>
      <c r="AB36" s="38"/>
      <c r="AC36" s="38" t="s">
        <v>23</v>
      </c>
      <c r="AD36" s="38" t="s">
        <v>22</v>
      </c>
      <c r="AE36" s="238">
        <v>0</v>
      </c>
      <c r="AF36" s="238">
        <v>0</v>
      </c>
      <c r="AG36" s="238">
        <v>0</v>
      </c>
      <c r="AH36" s="238">
        <v>0</v>
      </c>
      <c r="AI36" s="185">
        <v>0</v>
      </c>
      <c r="AJ36" s="185">
        <v>0</v>
      </c>
      <c r="AK36" s="185">
        <v>1072939.8799999999</v>
      </c>
      <c r="AL36" s="185">
        <v>0</v>
      </c>
      <c r="AM36" s="41">
        <v>0</v>
      </c>
      <c r="AN36" s="41">
        <v>0</v>
      </c>
      <c r="AO36" s="41">
        <v>0</v>
      </c>
      <c r="AP36" s="41">
        <v>0</v>
      </c>
      <c r="AQ36" s="41">
        <v>0</v>
      </c>
      <c r="AR36" s="41">
        <v>0</v>
      </c>
      <c r="AS36" s="41">
        <v>0</v>
      </c>
      <c r="AT36" s="41">
        <v>0</v>
      </c>
      <c r="AU36" s="41">
        <v>0</v>
      </c>
      <c r="AV36" s="224">
        <v>0</v>
      </c>
      <c r="AW36" s="221">
        <v>43305</v>
      </c>
      <c r="AX36" s="224">
        <v>1072939.8799999999</v>
      </c>
      <c r="AY36" s="220">
        <v>4733</v>
      </c>
      <c r="AZ36" s="36">
        <v>3</v>
      </c>
      <c r="BA36" s="107">
        <v>40988</v>
      </c>
      <c r="BB36" s="36" t="s">
        <v>23</v>
      </c>
      <c r="BC36" s="36" t="s">
        <v>23</v>
      </c>
      <c r="BD36" s="36" t="s">
        <v>23</v>
      </c>
      <c r="BE36" s="225"/>
      <c r="BF36" s="239" t="s">
        <v>277</v>
      </c>
      <c r="BG36" s="239"/>
      <c r="BH36" s="226"/>
      <c r="BI36" s="247"/>
      <c r="BJ36" s="185"/>
      <c r="BK36" s="107"/>
      <c r="BL36" s="107"/>
      <c r="BM36" s="36" t="s">
        <v>22</v>
      </c>
      <c r="BN36" s="36" t="s">
        <v>23</v>
      </c>
      <c r="BO36" s="36" t="s">
        <v>22</v>
      </c>
      <c r="BP36" s="45" t="s">
        <v>23</v>
      </c>
      <c r="BQ36" s="36" t="s">
        <v>23</v>
      </c>
      <c r="BR36" s="36" t="s">
        <v>23</v>
      </c>
      <c r="BS36" s="45" t="s">
        <v>23</v>
      </c>
      <c r="BT36" s="38"/>
      <c r="BU36" s="228"/>
      <c r="BV36" s="228"/>
      <c r="BW36" s="36" t="s">
        <v>22</v>
      </c>
      <c r="BX36" s="36" t="s">
        <v>391</v>
      </c>
      <c r="BY36" s="242">
        <v>5</v>
      </c>
      <c r="BZ36" s="36" t="s">
        <v>399</v>
      </c>
      <c r="CA36" s="255">
        <v>19963.82</v>
      </c>
    </row>
    <row r="37" spans="1:79" s="109" customFormat="1">
      <c r="A37" s="353" t="s">
        <v>263</v>
      </c>
      <c r="B37" s="354"/>
      <c r="C37" s="354"/>
      <c r="D37" s="354"/>
      <c r="E37" s="354"/>
      <c r="F37" s="354"/>
      <c r="G37" s="354"/>
      <c r="H37" s="354"/>
      <c r="I37" s="231"/>
      <c r="J37" s="231"/>
      <c r="K37" s="232"/>
      <c r="L37" s="233" t="s">
        <v>388</v>
      </c>
      <c r="M37" s="234" t="s">
        <v>281</v>
      </c>
      <c r="N37" s="234" t="s">
        <v>281</v>
      </c>
      <c r="O37" s="234" t="s">
        <v>281</v>
      </c>
      <c r="P37" s="234" t="s">
        <v>281</v>
      </c>
      <c r="Q37" s="234" t="s">
        <v>281</v>
      </c>
      <c r="R37" s="234" t="s">
        <v>281</v>
      </c>
      <c r="S37" s="234" t="s">
        <v>281</v>
      </c>
      <c r="T37" s="233">
        <f>SUM(T4:T36)</f>
        <v>23100621.780000001</v>
      </c>
      <c r="U37" s="233">
        <f>SUM(U4:U36)</f>
        <v>16477695.1</v>
      </c>
      <c r="V37" s="233">
        <f>SUM(V4:V36)</f>
        <v>6189194.2400000002</v>
      </c>
      <c r="W37" s="233">
        <f>SUM(W4:W36)</f>
        <v>433732.44</v>
      </c>
      <c r="X37" s="233">
        <f>SUM(X4:X36)</f>
        <v>0</v>
      </c>
      <c r="Y37" s="233" t="s">
        <v>388</v>
      </c>
      <c r="Z37" s="234" t="s">
        <v>281</v>
      </c>
      <c r="AA37" s="234" t="s">
        <v>281</v>
      </c>
      <c r="AB37" s="234" t="s">
        <v>281</v>
      </c>
      <c r="AC37" s="234" t="s">
        <v>281</v>
      </c>
      <c r="AD37" s="234" t="s">
        <v>281</v>
      </c>
      <c r="AE37" s="233">
        <f t="shared" ref="AE37:AV37" si="1">SUM(AE4:AE36)</f>
        <v>16493.93</v>
      </c>
      <c r="AF37" s="233">
        <f t="shared" si="1"/>
        <v>25511.200000000001</v>
      </c>
      <c r="AG37" s="233">
        <f t="shared" si="1"/>
        <v>63517.26</v>
      </c>
      <c r="AH37" s="233">
        <f t="shared" si="1"/>
        <v>436831.44</v>
      </c>
      <c r="AI37" s="233">
        <f t="shared" si="1"/>
        <v>78817.94</v>
      </c>
      <c r="AJ37" s="233">
        <f t="shared" si="1"/>
        <v>116778.19</v>
      </c>
      <c r="AK37" s="233">
        <f t="shared" si="1"/>
        <v>1207128.98</v>
      </c>
      <c r="AL37" s="233">
        <f t="shared" si="1"/>
        <v>586408.98</v>
      </c>
      <c r="AM37" s="233">
        <f t="shared" si="1"/>
        <v>124715.56</v>
      </c>
      <c r="AN37" s="233">
        <f t="shared" si="1"/>
        <v>286903.21000000002</v>
      </c>
      <c r="AO37" s="233">
        <f t="shared" si="1"/>
        <v>63263.39</v>
      </c>
      <c r="AP37" s="233">
        <f t="shared" si="1"/>
        <v>117717.38</v>
      </c>
      <c r="AQ37" s="233">
        <f t="shared" si="1"/>
        <v>62383.040000000001</v>
      </c>
      <c r="AR37" s="233">
        <f t="shared" si="1"/>
        <v>80584.539999999994</v>
      </c>
      <c r="AS37" s="233">
        <f t="shared" si="1"/>
        <v>106348.72</v>
      </c>
      <c r="AT37" s="233">
        <f t="shared" si="1"/>
        <v>127042.56</v>
      </c>
      <c r="AU37" s="233">
        <f t="shared" si="1"/>
        <v>60762.36</v>
      </c>
      <c r="AV37" s="233">
        <f t="shared" si="1"/>
        <v>18788.23</v>
      </c>
      <c r="AW37" s="235" t="s">
        <v>281</v>
      </c>
      <c r="AX37" s="233">
        <f>SUM(AX4:AX36)</f>
        <v>1841559.57</v>
      </c>
      <c r="AY37" s="235" t="s">
        <v>281</v>
      </c>
      <c r="AZ37" s="235" t="s">
        <v>281</v>
      </c>
      <c r="BA37" s="235" t="s">
        <v>281</v>
      </c>
      <c r="BB37" s="235" t="s">
        <v>281</v>
      </c>
      <c r="BC37" s="235" t="s">
        <v>281</v>
      </c>
      <c r="BD37" s="235" t="s">
        <v>281</v>
      </c>
      <c r="BE37" s="236" t="s">
        <v>281</v>
      </c>
      <c r="BF37" s="235" t="s">
        <v>281</v>
      </c>
      <c r="BG37" s="235" t="s">
        <v>281</v>
      </c>
      <c r="BH37" s="235" t="s">
        <v>281</v>
      </c>
      <c r="BI37" s="235" t="s">
        <v>281</v>
      </c>
      <c r="BJ37" s="235" t="s">
        <v>281</v>
      </c>
      <c r="BK37" s="235" t="s">
        <v>281</v>
      </c>
      <c r="BL37" s="235" t="s">
        <v>281</v>
      </c>
      <c r="BM37" s="235" t="s">
        <v>281</v>
      </c>
      <c r="BN37" s="235" t="s">
        <v>281</v>
      </c>
      <c r="BO37" s="235" t="s">
        <v>281</v>
      </c>
      <c r="BP37" s="235" t="s">
        <v>281</v>
      </c>
      <c r="BQ37" s="235" t="s">
        <v>281</v>
      </c>
      <c r="BR37" s="235" t="s">
        <v>281</v>
      </c>
      <c r="BS37" s="235" t="s">
        <v>281</v>
      </c>
      <c r="BT37" s="235" t="s">
        <v>281</v>
      </c>
      <c r="BU37" s="235" t="s">
        <v>281</v>
      </c>
      <c r="BV37" s="235" t="s">
        <v>281</v>
      </c>
      <c r="BW37" s="235" t="s">
        <v>281</v>
      </c>
      <c r="BX37" s="235" t="s">
        <v>281</v>
      </c>
      <c r="BY37" s="235" t="s">
        <v>281</v>
      </c>
      <c r="BZ37" s="235" t="s">
        <v>281</v>
      </c>
      <c r="CA37" s="233">
        <f>SUM(CA4:CA36)</f>
        <v>186547.37</v>
      </c>
    </row>
    <row r="38" spans="1:79">
      <c r="AZ38" s="188"/>
    </row>
    <row r="39" spans="1:79">
      <c r="AZ39" s="188"/>
    </row>
    <row r="40" spans="1:79">
      <c r="AZ40" s="188"/>
    </row>
    <row r="41" spans="1:79">
      <c r="AZ41" s="188"/>
    </row>
    <row r="42" spans="1:79">
      <c r="AZ42" s="188"/>
    </row>
    <row r="43" spans="1:79">
      <c r="AZ43" s="188"/>
    </row>
    <row r="44" spans="1:79">
      <c r="AZ44" s="188"/>
    </row>
    <row r="45" spans="1:79">
      <c r="AZ45" s="188"/>
    </row>
    <row r="46" spans="1:79">
      <c r="AZ46" s="188"/>
    </row>
    <row r="47" spans="1:79">
      <c r="AZ47" s="188"/>
    </row>
    <row r="48" spans="1:79">
      <c r="AZ48" s="188"/>
    </row>
    <row r="49" spans="52:52">
      <c r="AZ49" s="188"/>
    </row>
    <row r="50" spans="52:52">
      <c r="AZ50" s="188"/>
    </row>
    <row r="51" spans="52:52">
      <c r="AZ51" s="188"/>
    </row>
    <row r="52" spans="52:52">
      <c r="AZ52" s="188"/>
    </row>
    <row r="53" spans="52:52">
      <c r="AZ53" s="188"/>
    </row>
    <row r="54" spans="52:52">
      <c r="AZ54" s="188"/>
    </row>
    <row r="55" spans="52:52">
      <c r="AZ55" s="188"/>
    </row>
    <row r="56" spans="52:52">
      <c r="AZ56" s="188"/>
    </row>
    <row r="57" spans="52:52">
      <c r="AZ57" s="188"/>
    </row>
    <row r="58" spans="52:52">
      <c r="AZ58" s="188"/>
    </row>
    <row r="59" spans="52:52">
      <c r="AZ59" s="188"/>
    </row>
    <row r="60" spans="52:52">
      <c r="AZ60" s="188"/>
    </row>
    <row r="61" spans="52:52">
      <c r="AZ61" s="188"/>
    </row>
    <row r="62" spans="52:52">
      <c r="AZ62" s="188"/>
    </row>
    <row r="63" spans="52:52">
      <c r="AZ63" s="188"/>
    </row>
    <row r="64" spans="52:52">
      <c r="AZ64" s="188"/>
    </row>
    <row r="65" spans="52:52">
      <c r="AZ65" s="188"/>
    </row>
    <row r="66" spans="52:52">
      <c r="AZ66" s="188"/>
    </row>
    <row r="67" spans="52:52">
      <c r="AZ67" s="188"/>
    </row>
    <row r="68" spans="52:52">
      <c r="AZ68" s="188"/>
    </row>
    <row r="69" spans="52:52">
      <c r="AZ69" s="188"/>
    </row>
  </sheetData>
  <autoFilter ref="A3:CB37"/>
  <mergeCells count="14">
    <mergeCell ref="A37:H37"/>
    <mergeCell ref="BD1:BN1"/>
    <mergeCell ref="A1:A2"/>
    <mergeCell ref="BO1:BV1"/>
    <mergeCell ref="BW1:CA1"/>
    <mergeCell ref="B1:B2"/>
    <mergeCell ref="C1:C2"/>
    <mergeCell ref="F1:S1"/>
    <mergeCell ref="T1:Y1"/>
    <mergeCell ref="Z1:AD1"/>
    <mergeCell ref="AE1:AY1"/>
    <mergeCell ref="D1:D2"/>
    <mergeCell ref="AZ1:BC1"/>
    <mergeCell ref="E1:E2"/>
  </mergeCells>
  <dataValidations count="1">
    <dataValidation type="list" allowBlank="1" showInputMessage="1" showErrorMessage="1" sqref="BG24:BG30">
      <formula1>$B$42160:$B$42173</formula1>
    </dataValidation>
  </dataValidations>
  <pageMargins left="0.31496062992125984" right="0.15748031496062992" top="0.82677165354330717" bottom="0.51181102362204722" header="0.31496062992125984" footer="0.31496062992125984"/>
  <pageSetup paperSize="9" scale="28" fitToWidth="3" fitToHeight="1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4"/>
  <sheetViews>
    <sheetView zoomScale="55" zoomScaleNormal="55" workbookViewId="0">
      <pane xSplit="3" ySplit="4" topLeftCell="D5" activePane="bottomRight" state="frozen"/>
      <selection activeCell="G4" sqref="G4"/>
      <selection pane="topRight" activeCell="G4" sqref="G4"/>
      <selection pane="bottomLeft" activeCell="G4" sqref="G4"/>
      <selection pane="bottomRight" activeCell="A5" sqref="A5"/>
    </sheetView>
  </sheetViews>
  <sheetFormatPr defaultColWidth="9.140625" defaultRowHeight="15"/>
  <cols>
    <col min="1" max="1" width="7" style="42" customWidth="1"/>
    <col min="2" max="2" width="11.28515625" style="42" customWidth="1"/>
    <col min="3" max="3" width="7.140625" style="42" customWidth="1"/>
    <col min="4" max="4" width="9.140625" style="42"/>
    <col min="5" max="6" width="7.5703125" style="42" customWidth="1"/>
    <col min="7" max="7" width="7.85546875" style="42" customWidth="1"/>
    <col min="8" max="8" width="13" style="109" customWidth="1"/>
    <col min="9" max="9" width="15.42578125" style="42" customWidth="1"/>
    <col min="10" max="10" width="14.85546875" style="42" customWidth="1"/>
    <col min="11" max="11" width="12.42578125" style="40" customWidth="1"/>
    <col min="12" max="12" width="13.42578125" style="42" customWidth="1"/>
    <col min="13" max="13" width="13.28515625" style="42" customWidth="1"/>
    <col min="14" max="14" width="22.85546875" style="42" customWidth="1"/>
    <col min="15" max="15" width="16.28515625" style="42" customWidth="1"/>
    <col min="16" max="16" width="14.140625" style="42" customWidth="1"/>
    <col min="17" max="17" width="15" style="42" customWidth="1"/>
    <col min="18" max="18" width="10.7109375" style="42" customWidth="1"/>
    <col min="19" max="19" width="13.7109375" style="42" customWidth="1"/>
    <col min="20" max="20" width="12.42578125" style="42" customWidth="1"/>
    <col min="21" max="21" width="44.85546875" style="42" customWidth="1"/>
    <col min="22" max="22" width="24" style="42" customWidth="1"/>
    <col min="23" max="23" width="12.140625" style="42" customWidth="1"/>
    <col min="24" max="24" width="11.7109375" style="42" customWidth="1"/>
    <col min="25" max="25" width="13.7109375" style="189" customWidth="1"/>
    <col min="26" max="26" width="9.140625" style="189"/>
    <col min="27" max="16384" width="9.140625" style="42"/>
  </cols>
  <sheetData>
    <row r="1" spans="1:27">
      <c r="S1" s="196"/>
    </row>
    <row r="2" spans="1:27" ht="18.75" customHeight="1">
      <c r="A2" s="360" t="s">
        <v>404</v>
      </c>
      <c r="B2" s="360"/>
      <c r="C2" s="360"/>
      <c r="D2" s="360"/>
      <c r="E2" s="360"/>
      <c r="F2" s="360"/>
      <c r="G2" s="360"/>
      <c r="H2" s="360"/>
      <c r="I2" s="360"/>
      <c r="J2" s="360"/>
      <c r="K2" s="360"/>
      <c r="L2" s="360"/>
      <c r="M2" s="360"/>
      <c r="N2" s="360"/>
      <c r="O2" s="360"/>
      <c r="P2" s="360"/>
      <c r="Q2" s="360"/>
      <c r="R2" s="360"/>
      <c r="S2" s="360"/>
      <c r="T2" s="360"/>
      <c r="U2" s="360"/>
      <c r="V2" s="360"/>
    </row>
    <row r="3" spans="1:27">
      <c r="A3" s="361"/>
      <c r="B3" s="361"/>
      <c r="C3" s="361"/>
      <c r="D3" s="361"/>
      <c r="E3" s="361"/>
      <c r="F3" s="361"/>
      <c r="G3" s="361"/>
      <c r="H3" s="361"/>
      <c r="I3" s="361"/>
      <c r="J3" s="361"/>
      <c r="K3" s="361"/>
      <c r="L3" s="361"/>
      <c r="M3" s="361"/>
      <c r="N3" s="361"/>
      <c r="O3" s="361"/>
      <c r="P3" s="361"/>
      <c r="Q3" s="361"/>
      <c r="R3" s="361"/>
      <c r="S3" s="361"/>
      <c r="T3" s="361"/>
      <c r="U3" s="361"/>
      <c r="V3" s="361"/>
    </row>
    <row r="4" spans="1:27" ht="99.75" customHeight="1">
      <c r="A4" s="112" t="s">
        <v>294</v>
      </c>
      <c r="B4" s="263" t="s">
        <v>264</v>
      </c>
      <c r="C4" s="112" t="s">
        <v>295</v>
      </c>
      <c r="D4" s="113" t="s">
        <v>296</v>
      </c>
      <c r="E4" s="113" t="s">
        <v>297</v>
      </c>
      <c r="F4" s="113" t="s">
        <v>298</v>
      </c>
      <c r="G4" s="113" t="s">
        <v>299</v>
      </c>
      <c r="H4" s="114" t="s">
        <v>403</v>
      </c>
      <c r="I4" s="114" t="s">
        <v>300</v>
      </c>
      <c r="J4" s="114" t="s">
        <v>301</v>
      </c>
      <c r="K4" s="114" t="s">
        <v>302</v>
      </c>
      <c r="L4" s="115" t="s">
        <v>303</v>
      </c>
      <c r="M4" s="116" t="s">
        <v>304</v>
      </c>
      <c r="N4" s="117" t="s">
        <v>305</v>
      </c>
      <c r="O4" s="118" t="s">
        <v>406</v>
      </c>
      <c r="P4" s="118" t="s">
        <v>407</v>
      </c>
      <c r="Q4" s="119" t="s">
        <v>306</v>
      </c>
      <c r="R4" s="119" t="s">
        <v>307</v>
      </c>
      <c r="S4" s="119" t="s">
        <v>308</v>
      </c>
      <c r="T4" s="119" t="s">
        <v>309</v>
      </c>
      <c r="U4" s="119" t="s">
        <v>310</v>
      </c>
      <c r="V4" s="119" t="s">
        <v>17</v>
      </c>
      <c r="W4" s="119" t="s">
        <v>141</v>
      </c>
      <c r="X4" s="119" t="s">
        <v>142</v>
      </c>
      <c r="Y4" s="119" t="s">
        <v>143</v>
      </c>
    </row>
    <row r="5" spans="1:27" ht="239.25" customHeight="1">
      <c r="A5" s="120">
        <v>1</v>
      </c>
      <c r="B5" s="264">
        <v>5768404</v>
      </c>
      <c r="C5" s="121">
        <v>311</v>
      </c>
      <c r="D5" s="123" t="s">
        <v>23</v>
      </c>
      <c r="E5" s="123" t="s">
        <v>23</v>
      </c>
      <c r="F5" s="124">
        <v>2809</v>
      </c>
      <c r="G5" s="125">
        <v>980</v>
      </c>
      <c r="H5" s="137">
        <v>194521.81</v>
      </c>
      <c r="I5" s="126">
        <v>194521.81</v>
      </c>
      <c r="J5" s="148">
        <v>0</v>
      </c>
      <c r="K5" s="275" t="s">
        <v>258</v>
      </c>
      <c r="L5" s="126">
        <v>3137.45</v>
      </c>
      <c r="M5" s="127">
        <v>43192</v>
      </c>
      <c r="N5" s="128" t="s">
        <v>311</v>
      </c>
      <c r="O5" s="129" t="s">
        <v>258</v>
      </c>
      <c r="P5" s="129" t="s">
        <v>258</v>
      </c>
      <c r="Q5" s="277">
        <v>38694</v>
      </c>
      <c r="R5" s="278">
        <v>5623</v>
      </c>
      <c r="S5" s="130" t="s">
        <v>312</v>
      </c>
      <c r="T5" s="131" t="s">
        <v>23</v>
      </c>
      <c r="U5" s="145" t="s">
        <v>484</v>
      </c>
      <c r="V5" s="280" t="s">
        <v>14</v>
      </c>
      <c r="W5" s="250">
        <v>4</v>
      </c>
      <c r="X5" s="251" t="s">
        <v>399</v>
      </c>
      <c r="Y5" s="254">
        <v>1556.17</v>
      </c>
      <c r="AA5" s="42" t="s">
        <v>408</v>
      </c>
    </row>
    <row r="6" spans="1:27" ht="201" customHeight="1">
      <c r="A6" s="120">
        <v>2</v>
      </c>
      <c r="B6" s="265">
        <v>5768405</v>
      </c>
      <c r="C6" s="134">
        <v>305</v>
      </c>
      <c r="D6" s="123" t="s">
        <v>23</v>
      </c>
      <c r="E6" s="123" t="s">
        <v>23</v>
      </c>
      <c r="F6" s="124">
        <v>2809</v>
      </c>
      <c r="G6" s="125">
        <v>980</v>
      </c>
      <c r="H6" s="137">
        <v>97384.33</v>
      </c>
      <c r="I6" s="126">
        <v>0</v>
      </c>
      <c r="J6" s="126">
        <v>15627.11</v>
      </c>
      <c r="K6" s="276">
        <v>44306</v>
      </c>
      <c r="L6" s="126">
        <v>3645.53</v>
      </c>
      <c r="M6" s="127">
        <v>43192</v>
      </c>
      <c r="N6" s="128" t="s">
        <v>313</v>
      </c>
      <c r="O6" s="268" t="s">
        <v>314</v>
      </c>
      <c r="P6" s="135">
        <v>40858</v>
      </c>
      <c r="Q6" s="277">
        <v>43185</v>
      </c>
      <c r="R6" s="278">
        <v>1132</v>
      </c>
      <c r="S6" s="136" t="s">
        <v>315</v>
      </c>
      <c r="T6" s="131" t="s">
        <v>23</v>
      </c>
      <c r="U6" s="132" t="s">
        <v>485</v>
      </c>
      <c r="V6" s="133" t="s">
        <v>13</v>
      </c>
      <c r="W6" s="250">
        <v>4</v>
      </c>
      <c r="X6" s="251" t="s">
        <v>399</v>
      </c>
      <c r="Y6" s="254">
        <v>888.79</v>
      </c>
      <c r="AA6" s="42" t="s">
        <v>409</v>
      </c>
    </row>
    <row r="7" spans="1:27" ht="99" customHeight="1">
      <c r="A7" s="120">
        <v>3</v>
      </c>
      <c r="B7" s="265">
        <v>5768406</v>
      </c>
      <c r="C7" s="134">
        <v>305</v>
      </c>
      <c r="D7" s="123" t="s">
        <v>23</v>
      </c>
      <c r="E7" s="123" t="s">
        <v>23</v>
      </c>
      <c r="F7" s="124">
        <v>2809</v>
      </c>
      <c r="G7" s="125">
        <v>980</v>
      </c>
      <c r="H7" s="137">
        <v>194597.97</v>
      </c>
      <c r="I7" s="126">
        <v>0</v>
      </c>
      <c r="J7" s="126">
        <v>56963.45</v>
      </c>
      <c r="K7" s="276">
        <v>44286</v>
      </c>
      <c r="L7" s="126">
        <v>8061.14</v>
      </c>
      <c r="M7" s="127">
        <v>43192</v>
      </c>
      <c r="N7" s="128" t="s">
        <v>313</v>
      </c>
      <c r="O7" s="268" t="s">
        <v>316</v>
      </c>
      <c r="P7" s="135">
        <v>40934</v>
      </c>
      <c r="Q7" s="277">
        <v>43185</v>
      </c>
      <c r="R7" s="278">
        <v>1132</v>
      </c>
      <c r="S7" s="136" t="s">
        <v>315</v>
      </c>
      <c r="T7" s="131" t="s">
        <v>23</v>
      </c>
      <c r="U7" s="132" t="s">
        <v>410</v>
      </c>
      <c r="V7" s="133" t="s">
        <v>13</v>
      </c>
      <c r="W7" s="250">
        <v>4</v>
      </c>
      <c r="X7" s="251" t="s">
        <v>399</v>
      </c>
      <c r="Y7" s="254">
        <v>1874.22</v>
      </c>
      <c r="AA7" s="42" t="s">
        <v>409</v>
      </c>
    </row>
    <row r="8" spans="1:27" ht="100.5" customHeight="1">
      <c r="A8" s="120">
        <v>4</v>
      </c>
      <c r="B8" s="265">
        <v>5769073</v>
      </c>
      <c r="C8" s="134">
        <v>311</v>
      </c>
      <c r="D8" s="123" t="s">
        <v>23</v>
      </c>
      <c r="E8" s="123" t="s">
        <v>23</v>
      </c>
      <c r="F8" s="124">
        <v>9615</v>
      </c>
      <c r="G8" s="125">
        <v>840</v>
      </c>
      <c r="H8" s="137">
        <v>178076.47</v>
      </c>
      <c r="I8" s="137">
        <v>178869.85</v>
      </c>
      <c r="J8" s="126">
        <v>0</v>
      </c>
      <c r="K8" s="270" t="s">
        <v>317</v>
      </c>
      <c r="L8" s="126">
        <v>5360.28</v>
      </c>
      <c r="M8" s="127">
        <v>43192</v>
      </c>
      <c r="N8" s="139" t="s">
        <v>318</v>
      </c>
      <c r="O8" s="268" t="s">
        <v>258</v>
      </c>
      <c r="P8" s="135" t="s">
        <v>258</v>
      </c>
      <c r="Q8" s="277" t="s">
        <v>319</v>
      </c>
      <c r="R8" s="278">
        <v>4308</v>
      </c>
      <c r="S8" s="130" t="s">
        <v>312</v>
      </c>
      <c r="T8" s="131" t="s">
        <v>23</v>
      </c>
      <c r="U8" s="132" t="s">
        <v>320</v>
      </c>
      <c r="V8" s="133" t="s">
        <v>11</v>
      </c>
      <c r="W8" s="250">
        <v>4</v>
      </c>
      <c r="X8" s="251" t="s">
        <v>399</v>
      </c>
      <c r="Y8" s="254">
        <v>1440.6</v>
      </c>
    </row>
    <row r="9" spans="1:27" ht="174" customHeight="1">
      <c r="A9" s="120">
        <v>5</v>
      </c>
      <c r="B9" s="265">
        <v>5769077</v>
      </c>
      <c r="C9" s="134" t="s">
        <v>321</v>
      </c>
      <c r="D9" s="123" t="s">
        <v>23</v>
      </c>
      <c r="E9" s="123" t="s">
        <v>23</v>
      </c>
      <c r="F9" s="140">
        <v>9617</v>
      </c>
      <c r="G9" s="141">
        <v>980</v>
      </c>
      <c r="H9" s="256">
        <v>40050</v>
      </c>
      <c r="I9" s="142">
        <v>40050</v>
      </c>
      <c r="J9" s="126">
        <v>0</v>
      </c>
      <c r="K9" s="256"/>
      <c r="L9" s="142">
        <v>1680.46</v>
      </c>
      <c r="M9" s="127">
        <v>43192</v>
      </c>
      <c r="N9" s="139" t="s">
        <v>473</v>
      </c>
      <c r="O9" s="129" t="s">
        <v>258</v>
      </c>
      <c r="P9" s="129" t="s">
        <v>258</v>
      </c>
      <c r="Q9" s="181" t="s">
        <v>322</v>
      </c>
      <c r="R9" s="278">
        <v>3901</v>
      </c>
      <c r="S9" s="130" t="s">
        <v>312</v>
      </c>
      <c r="T9" s="131" t="s">
        <v>23</v>
      </c>
      <c r="U9" s="143" t="s">
        <v>323</v>
      </c>
      <c r="V9" s="133" t="s">
        <v>12</v>
      </c>
      <c r="W9" s="250">
        <v>4</v>
      </c>
      <c r="X9" s="251" t="s">
        <v>399</v>
      </c>
      <c r="Y9" s="254">
        <v>320.39999999999998</v>
      </c>
    </row>
    <row r="10" spans="1:27" ht="156.75" customHeight="1">
      <c r="A10" s="120">
        <v>6</v>
      </c>
      <c r="B10" s="265">
        <v>5769079</v>
      </c>
      <c r="C10" s="134" t="s">
        <v>321</v>
      </c>
      <c r="D10" s="123" t="s">
        <v>23</v>
      </c>
      <c r="E10" s="123" t="s">
        <v>23</v>
      </c>
      <c r="F10" s="140">
        <v>9617</v>
      </c>
      <c r="G10" s="141">
        <v>980</v>
      </c>
      <c r="H10" s="256">
        <v>24920.17</v>
      </c>
      <c r="I10" s="142">
        <v>53648.17</v>
      </c>
      <c r="J10" s="126">
        <v>28728</v>
      </c>
      <c r="K10" s="271">
        <v>43186</v>
      </c>
      <c r="L10" s="142">
        <v>3794</v>
      </c>
      <c r="M10" s="127">
        <v>43191</v>
      </c>
      <c r="N10" s="139" t="s">
        <v>324</v>
      </c>
      <c r="O10" s="129" t="s">
        <v>258</v>
      </c>
      <c r="P10" s="129" t="s">
        <v>258</v>
      </c>
      <c r="Q10" s="181" t="s">
        <v>325</v>
      </c>
      <c r="R10" s="278">
        <v>1583</v>
      </c>
      <c r="S10" s="130" t="s">
        <v>312</v>
      </c>
      <c r="T10" s="131" t="s">
        <v>23</v>
      </c>
      <c r="U10" s="144" t="s">
        <v>326</v>
      </c>
      <c r="V10" s="133" t="s">
        <v>12</v>
      </c>
      <c r="W10" s="250">
        <v>4</v>
      </c>
      <c r="X10" s="251" t="s">
        <v>399</v>
      </c>
      <c r="Y10" s="254">
        <v>199.36</v>
      </c>
    </row>
    <row r="11" spans="1:27" ht="129" customHeight="1">
      <c r="A11" s="120">
        <v>7</v>
      </c>
      <c r="B11" s="265">
        <v>5769081</v>
      </c>
      <c r="C11" s="134" t="s">
        <v>321</v>
      </c>
      <c r="D11" s="123" t="s">
        <v>23</v>
      </c>
      <c r="E11" s="123" t="s">
        <v>23</v>
      </c>
      <c r="F11" s="140">
        <v>9617</v>
      </c>
      <c r="G11" s="141">
        <v>980</v>
      </c>
      <c r="H11" s="256">
        <v>37204.33</v>
      </c>
      <c r="I11" s="142">
        <v>37204.33</v>
      </c>
      <c r="J11" s="126">
        <v>0</v>
      </c>
      <c r="K11" s="256"/>
      <c r="L11" s="142">
        <v>8430</v>
      </c>
      <c r="M11" s="127">
        <v>43191</v>
      </c>
      <c r="N11" s="139" t="s">
        <v>327</v>
      </c>
      <c r="O11" s="129" t="s">
        <v>258</v>
      </c>
      <c r="P11" s="129" t="s">
        <v>258</v>
      </c>
      <c r="Q11" s="181" t="s">
        <v>325</v>
      </c>
      <c r="R11" s="278">
        <v>1583</v>
      </c>
      <c r="S11" s="130" t="s">
        <v>312</v>
      </c>
      <c r="T11" s="131" t="s">
        <v>23</v>
      </c>
      <c r="U11" s="144" t="s">
        <v>328</v>
      </c>
      <c r="V11" s="133" t="s">
        <v>12</v>
      </c>
      <c r="W11" s="250">
        <v>4</v>
      </c>
      <c r="X11" s="251" t="s">
        <v>399</v>
      </c>
      <c r="Y11" s="254">
        <v>297.63</v>
      </c>
    </row>
    <row r="12" spans="1:27" ht="111" customHeight="1">
      <c r="A12" s="120">
        <v>8</v>
      </c>
      <c r="B12" s="265">
        <v>5769078</v>
      </c>
      <c r="C12" s="134" t="s">
        <v>321</v>
      </c>
      <c r="D12" s="123" t="s">
        <v>23</v>
      </c>
      <c r="E12" s="123" t="s">
        <v>23</v>
      </c>
      <c r="F12" s="140">
        <v>9617</v>
      </c>
      <c r="G12" s="141">
        <v>980</v>
      </c>
      <c r="H12" s="256">
        <v>681665.3</v>
      </c>
      <c r="I12" s="142">
        <v>0</v>
      </c>
      <c r="J12" s="126">
        <v>0</v>
      </c>
      <c r="K12" s="256"/>
      <c r="L12" s="142">
        <v>94292</v>
      </c>
      <c r="M12" s="127">
        <v>43191</v>
      </c>
      <c r="N12" s="139" t="s">
        <v>329</v>
      </c>
      <c r="O12" s="129" t="s">
        <v>258</v>
      </c>
      <c r="P12" s="129" t="s">
        <v>258</v>
      </c>
      <c r="Q12" s="181" t="s">
        <v>330</v>
      </c>
      <c r="R12" s="278">
        <v>1131</v>
      </c>
      <c r="S12" s="130" t="s">
        <v>312</v>
      </c>
      <c r="T12" s="131" t="s">
        <v>23</v>
      </c>
      <c r="U12" s="144" t="s">
        <v>331</v>
      </c>
      <c r="V12" s="133" t="s">
        <v>12</v>
      </c>
      <c r="W12" s="250">
        <v>4</v>
      </c>
      <c r="X12" s="251" t="s">
        <v>399</v>
      </c>
      <c r="Y12" s="254">
        <v>5453.32</v>
      </c>
    </row>
    <row r="13" spans="1:27" ht="84" customHeight="1">
      <c r="A13" s="120">
        <v>9</v>
      </c>
      <c r="B13" s="265">
        <v>5769085</v>
      </c>
      <c r="C13" s="134" t="s">
        <v>321</v>
      </c>
      <c r="D13" s="123" t="s">
        <v>23</v>
      </c>
      <c r="E13" s="123" t="s">
        <v>23</v>
      </c>
      <c r="F13" s="140">
        <v>9617</v>
      </c>
      <c r="G13" s="141">
        <v>980</v>
      </c>
      <c r="H13" s="256">
        <v>575125.11</v>
      </c>
      <c r="I13" s="142">
        <v>575125.11</v>
      </c>
      <c r="J13" s="126">
        <v>0</v>
      </c>
      <c r="K13" s="256"/>
      <c r="L13" s="142">
        <v>210461</v>
      </c>
      <c r="M13" s="127">
        <v>43191</v>
      </c>
      <c r="N13" s="139" t="s">
        <v>332</v>
      </c>
      <c r="O13" s="129" t="s">
        <v>258</v>
      </c>
      <c r="P13" s="129" t="s">
        <v>258</v>
      </c>
      <c r="Q13" s="181" t="s">
        <v>325</v>
      </c>
      <c r="R13" s="278">
        <v>1583</v>
      </c>
      <c r="S13" s="130" t="s">
        <v>312</v>
      </c>
      <c r="T13" s="131" t="s">
        <v>23</v>
      </c>
      <c r="U13" s="144" t="s">
        <v>333</v>
      </c>
      <c r="V13" s="133" t="s">
        <v>12</v>
      </c>
      <c r="W13" s="250">
        <v>4</v>
      </c>
      <c r="X13" s="251" t="s">
        <v>399</v>
      </c>
      <c r="Y13" s="254">
        <v>4601</v>
      </c>
    </row>
    <row r="14" spans="1:27" ht="121.9" customHeight="1">
      <c r="A14" s="120">
        <v>10</v>
      </c>
      <c r="B14" s="265">
        <v>5769082</v>
      </c>
      <c r="C14" s="134" t="s">
        <v>321</v>
      </c>
      <c r="D14" s="123" t="s">
        <v>23</v>
      </c>
      <c r="E14" s="123" t="s">
        <v>23</v>
      </c>
      <c r="F14" s="140">
        <v>9617</v>
      </c>
      <c r="G14" s="141">
        <v>980</v>
      </c>
      <c r="H14" s="256">
        <v>39803.43</v>
      </c>
      <c r="I14" s="142">
        <v>39803.43</v>
      </c>
      <c r="J14" s="126">
        <v>0</v>
      </c>
      <c r="K14" s="256"/>
      <c r="L14" s="142">
        <v>14607</v>
      </c>
      <c r="M14" s="127">
        <v>43191</v>
      </c>
      <c r="N14" s="139" t="s">
        <v>334</v>
      </c>
      <c r="O14" s="129" t="s">
        <v>258</v>
      </c>
      <c r="P14" s="129" t="s">
        <v>258</v>
      </c>
      <c r="Q14" s="181" t="s">
        <v>335</v>
      </c>
      <c r="R14" s="278">
        <v>2223</v>
      </c>
      <c r="S14" s="130" t="s">
        <v>312</v>
      </c>
      <c r="T14" s="131" t="s">
        <v>23</v>
      </c>
      <c r="U14" s="145" t="s">
        <v>320</v>
      </c>
      <c r="V14" s="133" t="s">
        <v>11</v>
      </c>
      <c r="W14" s="250">
        <v>4</v>
      </c>
      <c r="X14" s="251" t="s">
        <v>399</v>
      </c>
      <c r="Y14" s="254">
        <v>318.43</v>
      </c>
    </row>
    <row r="15" spans="1:27" ht="147.75" customHeight="1">
      <c r="A15" s="120">
        <v>11</v>
      </c>
      <c r="B15" s="265">
        <v>5769083</v>
      </c>
      <c r="C15" s="134" t="s">
        <v>321</v>
      </c>
      <c r="D15" s="123" t="s">
        <v>23</v>
      </c>
      <c r="E15" s="123" t="s">
        <v>23</v>
      </c>
      <c r="F15" s="140">
        <v>9617</v>
      </c>
      <c r="G15" s="141">
        <v>980</v>
      </c>
      <c r="H15" s="256">
        <v>26301.65</v>
      </c>
      <c r="I15" s="142">
        <v>26301.65</v>
      </c>
      <c r="J15" s="126">
        <v>0</v>
      </c>
      <c r="K15" s="256"/>
      <c r="L15" s="142">
        <v>5517.95</v>
      </c>
      <c r="M15" s="127">
        <v>43192</v>
      </c>
      <c r="N15" s="139" t="s">
        <v>336</v>
      </c>
      <c r="O15" s="129" t="s">
        <v>258</v>
      </c>
      <c r="P15" s="129" t="s">
        <v>258</v>
      </c>
      <c r="Q15" s="181" t="s">
        <v>337</v>
      </c>
      <c r="R15" s="278">
        <v>1562</v>
      </c>
      <c r="S15" s="130" t="s">
        <v>312</v>
      </c>
      <c r="T15" s="131" t="s">
        <v>23</v>
      </c>
      <c r="U15" s="144" t="s">
        <v>326</v>
      </c>
      <c r="V15" s="133" t="s">
        <v>12</v>
      </c>
      <c r="W15" s="250">
        <v>4</v>
      </c>
      <c r="X15" s="251" t="s">
        <v>399</v>
      </c>
      <c r="Y15" s="254">
        <v>210.41</v>
      </c>
    </row>
    <row r="16" spans="1:27" ht="192.75" customHeight="1">
      <c r="A16" s="120">
        <v>12</v>
      </c>
      <c r="B16" s="265">
        <v>5769084</v>
      </c>
      <c r="C16" s="134" t="s">
        <v>321</v>
      </c>
      <c r="D16" s="123" t="s">
        <v>23</v>
      </c>
      <c r="E16" s="123" t="s">
        <v>23</v>
      </c>
      <c r="F16" s="140">
        <v>9617</v>
      </c>
      <c r="G16" s="141">
        <v>980</v>
      </c>
      <c r="H16" s="256">
        <v>21000</v>
      </c>
      <c r="I16" s="142">
        <v>21000</v>
      </c>
      <c r="J16" s="126">
        <v>0</v>
      </c>
      <c r="K16" s="256"/>
      <c r="L16" s="142">
        <v>881.14</v>
      </c>
      <c r="M16" s="127">
        <v>43192</v>
      </c>
      <c r="N16" s="139" t="s">
        <v>338</v>
      </c>
      <c r="O16" s="129" t="s">
        <v>258</v>
      </c>
      <c r="P16" s="129" t="s">
        <v>258</v>
      </c>
      <c r="Q16" s="181" t="s">
        <v>339</v>
      </c>
      <c r="R16" s="278">
        <v>3837</v>
      </c>
      <c r="S16" s="130" t="s">
        <v>312</v>
      </c>
      <c r="T16" s="131" t="s">
        <v>23</v>
      </c>
      <c r="U16" s="146" t="s">
        <v>340</v>
      </c>
      <c r="V16" s="133" t="s">
        <v>13</v>
      </c>
      <c r="W16" s="250">
        <v>4</v>
      </c>
      <c r="X16" s="251" t="s">
        <v>399</v>
      </c>
      <c r="Y16" s="254">
        <v>168</v>
      </c>
    </row>
    <row r="17" spans="1:27" ht="110.25" customHeight="1">
      <c r="A17" s="120">
        <v>13</v>
      </c>
      <c r="B17" s="265">
        <v>5769080</v>
      </c>
      <c r="C17" s="134" t="s">
        <v>321</v>
      </c>
      <c r="D17" s="123" t="s">
        <v>23</v>
      </c>
      <c r="E17" s="123" t="s">
        <v>23</v>
      </c>
      <c r="F17" s="140">
        <v>9617</v>
      </c>
      <c r="G17" s="141">
        <v>980</v>
      </c>
      <c r="H17" s="256">
        <v>54219</v>
      </c>
      <c r="I17" s="142">
        <v>54219</v>
      </c>
      <c r="J17" s="126">
        <v>0</v>
      </c>
      <c r="K17" s="256"/>
      <c r="L17" s="142">
        <v>5806</v>
      </c>
      <c r="M17" s="127">
        <v>43191</v>
      </c>
      <c r="N17" s="139" t="s">
        <v>327</v>
      </c>
      <c r="O17" s="129" t="s">
        <v>258</v>
      </c>
      <c r="P17" s="129" t="s">
        <v>258</v>
      </c>
      <c r="Q17" s="181" t="s">
        <v>325</v>
      </c>
      <c r="R17" s="278">
        <v>1583</v>
      </c>
      <c r="S17" s="130" t="s">
        <v>312</v>
      </c>
      <c r="T17" s="131" t="s">
        <v>23</v>
      </c>
      <c r="U17" s="144" t="s">
        <v>326</v>
      </c>
      <c r="V17" s="133" t="s">
        <v>12</v>
      </c>
      <c r="W17" s="250">
        <v>4</v>
      </c>
      <c r="X17" s="251" t="s">
        <v>399</v>
      </c>
      <c r="Y17" s="254">
        <v>433.75</v>
      </c>
    </row>
    <row r="18" spans="1:27" ht="111" customHeight="1">
      <c r="A18" s="120">
        <v>14</v>
      </c>
      <c r="B18" s="265">
        <v>5768408</v>
      </c>
      <c r="C18" s="121">
        <v>305</v>
      </c>
      <c r="D18" s="147" t="s">
        <v>23</v>
      </c>
      <c r="E18" s="147" t="s">
        <v>23</v>
      </c>
      <c r="F18" s="124">
        <v>2809</v>
      </c>
      <c r="G18" s="125">
        <v>980</v>
      </c>
      <c r="H18" s="257">
        <v>84661.36</v>
      </c>
      <c r="I18" s="137">
        <v>0</v>
      </c>
      <c r="J18" s="126">
        <v>7341.68</v>
      </c>
      <c r="K18" s="276">
        <v>44279</v>
      </c>
      <c r="L18" s="148">
        <v>1483.92</v>
      </c>
      <c r="M18" s="127">
        <v>43192</v>
      </c>
      <c r="N18" s="149" t="s">
        <v>341</v>
      </c>
      <c r="O18" s="150" t="s">
        <v>413</v>
      </c>
      <c r="P18" s="135">
        <v>40204</v>
      </c>
      <c r="Q18" s="277">
        <v>43185</v>
      </c>
      <c r="R18" s="278">
        <v>1132</v>
      </c>
      <c r="S18" s="136" t="s">
        <v>315</v>
      </c>
      <c r="T18" s="130" t="s">
        <v>23</v>
      </c>
      <c r="U18" s="144" t="s">
        <v>342</v>
      </c>
      <c r="V18" s="133" t="s">
        <v>13</v>
      </c>
      <c r="W18" s="250">
        <v>4</v>
      </c>
      <c r="X18" s="251" t="s">
        <v>399</v>
      </c>
      <c r="Y18" s="254">
        <v>700.56</v>
      </c>
    </row>
    <row r="19" spans="1:27" ht="126.75" customHeight="1">
      <c r="A19" s="120">
        <v>15</v>
      </c>
      <c r="B19" s="265">
        <v>5768409</v>
      </c>
      <c r="C19" s="121">
        <v>305</v>
      </c>
      <c r="D19" s="147" t="s">
        <v>23</v>
      </c>
      <c r="E19" s="147" t="s">
        <v>23</v>
      </c>
      <c r="F19" s="124">
        <v>2809</v>
      </c>
      <c r="G19" s="125">
        <v>980</v>
      </c>
      <c r="H19" s="258">
        <v>89062.35</v>
      </c>
      <c r="I19" s="151">
        <v>0</v>
      </c>
      <c r="J19" s="126">
        <v>1250</v>
      </c>
      <c r="K19" s="281">
        <v>43718</v>
      </c>
      <c r="L19" s="148">
        <v>2913.3</v>
      </c>
      <c r="M19" s="127">
        <v>43192</v>
      </c>
      <c r="N19" s="149" t="s">
        <v>341</v>
      </c>
      <c r="O19" s="150" t="s">
        <v>414</v>
      </c>
      <c r="P19" s="135">
        <v>41120</v>
      </c>
      <c r="Q19" s="277">
        <v>43185</v>
      </c>
      <c r="R19" s="278">
        <v>1132</v>
      </c>
      <c r="S19" s="136" t="s">
        <v>315</v>
      </c>
      <c r="T19" s="130" t="s">
        <v>23</v>
      </c>
      <c r="U19" s="144" t="s">
        <v>342</v>
      </c>
      <c r="V19" s="133" t="s">
        <v>13</v>
      </c>
      <c r="W19" s="250">
        <v>4</v>
      </c>
      <c r="X19" s="251" t="s">
        <v>399</v>
      </c>
      <c r="Y19" s="254">
        <v>712.5</v>
      </c>
      <c r="AA19" s="42" t="s">
        <v>409</v>
      </c>
    </row>
    <row r="20" spans="1:27" ht="321" customHeight="1">
      <c r="A20" s="120">
        <v>16</v>
      </c>
      <c r="B20" s="265">
        <v>5768894</v>
      </c>
      <c r="C20" s="120">
        <v>311</v>
      </c>
      <c r="D20" s="153" t="s">
        <v>23</v>
      </c>
      <c r="E20" s="153" t="s">
        <v>23</v>
      </c>
      <c r="F20" s="120">
        <v>3552</v>
      </c>
      <c r="G20" s="154">
        <v>840</v>
      </c>
      <c r="H20" s="259">
        <v>103599.08</v>
      </c>
      <c r="I20" s="138">
        <v>104060.64</v>
      </c>
      <c r="J20" s="126">
        <v>0</v>
      </c>
      <c r="K20" s="272" t="s">
        <v>317</v>
      </c>
      <c r="L20" s="148">
        <v>2078.96</v>
      </c>
      <c r="M20" s="127">
        <v>43192</v>
      </c>
      <c r="N20" s="155" t="s">
        <v>343</v>
      </c>
      <c r="O20" s="129" t="s">
        <v>258</v>
      </c>
      <c r="P20" s="135" t="s">
        <v>258</v>
      </c>
      <c r="Q20" s="279">
        <v>39645</v>
      </c>
      <c r="R20" s="278">
        <v>4672</v>
      </c>
      <c r="S20" s="130" t="s">
        <v>312</v>
      </c>
      <c r="T20" s="130" t="s">
        <v>23</v>
      </c>
      <c r="U20" s="156" t="s">
        <v>486</v>
      </c>
      <c r="V20" s="133" t="s">
        <v>12</v>
      </c>
      <c r="W20" s="250">
        <v>4</v>
      </c>
      <c r="X20" s="251" t="s">
        <v>399</v>
      </c>
      <c r="Y20" s="254">
        <v>838.1</v>
      </c>
    </row>
    <row r="21" spans="1:27" ht="25.5">
      <c r="A21" s="120">
        <v>17</v>
      </c>
      <c r="B21" s="265">
        <v>5769076</v>
      </c>
      <c r="C21" s="157">
        <v>311</v>
      </c>
      <c r="D21" s="123" t="s">
        <v>23</v>
      </c>
      <c r="E21" s="152" t="s">
        <v>23</v>
      </c>
      <c r="F21" s="120">
        <v>9615</v>
      </c>
      <c r="G21" s="154" t="s">
        <v>344</v>
      </c>
      <c r="H21" s="137">
        <v>4500</v>
      </c>
      <c r="I21" s="126">
        <v>4500</v>
      </c>
      <c r="J21" s="126">
        <v>0</v>
      </c>
      <c r="K21" s="269"/>
      <c r="L21" s="148">
        <v>472.04</v>
      </c>
      <c r="M21" s="127">
        <v>43192</v>
      </c>
      <c r="N21" s="158" t="s">
        <v>345</v>
      </c>
      <c r="O21" s="129" t="s">
        <v>258</v>
      </c>
      <c r="P21" s="135" t="s">
        <v>258</v>
      </c>
      <c r="Q21" s="279" t="s">
        <v>346</v>
      </c>
      <c r="R21" s="278">
        <v>3022</v>
      </c>
      <c r="S21" s="130" t="s">
        <v>312</v>
      </c>
      <c r="T21" s="130"/>
      <c r="U21" s="132" t="s">
        <v>320</v>
      </c>
      <c r="V21" s="133" t="s">
        <v>11</v>
      </c>
      <c r="W21" s="250">
        <v>4</v>
      </c>
      <c r="X21" s="251" t="s">
        <v>399</v>
      </c>
      <c r="Y21" s="254">
        <v>36</v>
      </c>
    </row>
    <row r="22" spans="1:27" ht="157.5">
      <c r="A22" s="120">
        <v>18</v>
      </c>
      <c r="B22" s="265">
        <v>8900563</v>
      </c>
      <c r="C22" s="121">
        <v>311</v>
      </c>
      <c r="D22" s="123" t="s">
        <v>23</v>
      </c>
      <c r="E22" s="123" t="s">
        <v>22</v>
      </c>
      <c r="F22" s="124">
        <v>3548</v>
      </c>
      <c r="G22" s="125">
        <v>980</v>
      </c>
      <c r="H22" s="177">
        <v>133976</v>
      </c>
      <c r="I22" s="175">
        <v>0</v>
      </c>
      <c r="J22" s="126">
        <v>0</v>
      </c>
      <c r="K22" s="273" t="s">
        <v>258</v>
      </c>
      <c r="L22" s="174">
        <v>133976</v>
      </c>
      <c r="M22" s="127">
        <v>43191</v>
      </c>
      <c r="N22" s="176" t="s">
        <v>474</v>
      </c>
      <c r="O22" s="129" t="s">
        <v>258</v>
      </c>
      <c r="P22" s="135" t="s">
        <v>258</v>
      </c>
      <c r="Q22" s="277">
        <v>43956</v>
      </c>
      <c r="R22" s="278">
        <v>361</v>
      </c>
      <c r="S22" s="130" t="s">
        <v>312</v>
      </c>
      <c r="T22" s="131" t="s">
        <v>23</v>
      </c>
      <c r="U22" s="132" t="s">
        <v>381</v>
      </c>
      <c r="V22" s="133" t="s">
        <v>12</v>
      </c>
      <c r="W22" s="252">
        <v>5</v>
      </c>
      <c r="X22" s="251" t="s">
        <v>399</v>
      </c>
      <c r="Y22" s="254">
        <v>1071.81</v>
      </c>
    </row>
    <row r="23" spans="1:27" ht="141.75">
      <c r="A23" s="120">
        <v>19</v>
      </c>
      <c r="B23" s="265">
        <v>8903500</v>
      </c>
      <c r="C23" s="121">
        <v>311</v>
      </c>
      <c r="D23" s="123" t="s">
        <v>23</v>
      </c>
      <c r="E23" s="123" t="s">
        <v>22</v>
      </c>
      <c r="F23" s="124">
        <v>3548</v>
      </c>
      <c r="G23" s="125">
        <v>980</v>
      </c>
      <c r="H23" s="177">
        <v>54975</v>
      </c>
      <c r="I23" s="175">
        <v>0</v>
      </c>
      <c r="J23" s="126">
        <v>0</v>
      </c>
      <c r="K23" s="269" t="s">
        <v>258</v>
      </c>
      <c r="L23" s="174">
        <v>54975</v>
      </c>
      <c r="M23" s="127">
        <v>43191</v>
      </c>
      <c r="N23" s="176" t="s">
        <v>475</v>
      </c>
      <c r="O23" s="129" t="s">
        <v>258</v>
      </c>
      <c r="P23" s="135" t="s">
        <v>258</v>
      </c>
      <c r="Q23" s="277">
        <v>43956</v>
      </c>
      <c r="R23" s="278">
        <v>361</v>
      </c>
      <c r="S23" s="130" t="s">
        <v>312</v>
      </c>
      <c r="T23" s="131" t="s">
        <v>23</v>
      </c>
      <c r="U23" s="132" t="s">
        <v>382</v>
      </c>
      <c r="V23" s="133" t="s">
        <v>12</v>
      </c>
      <c r="W23" s="252">
        <v>5</v>
      </c>
      <c r="X23" s="251" t="s">
        <v>399</v>
      </c>
      <c r="Y23" s="254">
        <v>439.8</v>
      </c>
    </row>
    <row r="24" spans="1:27" ht="157.5">
      <c r="A24" s="120">
        <v>20</v>
      </c>
      <c r="B24" s="265">
        <v>8903503</v>
      </c>
      <c r="C24" s="121">
        <v>311</v>
      </c>
      <c r="D24" s="123" t="s">
        <v>23</v>
      </c>
      <c r="E24" s="123" t="s">
        <v>22</v>
      </c>
      <c r="F24" s="124">
        <v>3548</v>
      </c>
      <c r="G24" s="125">
        <v>980</v>
      </c>
      <c r="H24" s="177">
        <v>68936</v>
      </c>
      <c r="I24" s="175">
        <v>0</v>
      </c>
      <c r="J24" s="126">
        <v>0</v>
      </c>
      <c r="K24" s="269" t="s">
        <v>258</v>
      </c>
      <c r="L24" s="174">
        <v>68936</v>
      </c>
      <c r="M24" s="127">
        <v>43191</v>
      </c>
      <c r="N24" s="176" t="s">
        <v>476</v>
      </c>
      <c r="O24" s="129" t="s">
        <v>258</v>
      </c>
      <c r="P24" s="135" t="s">
        <v>258</v>
      </c>
      <c r="Q24" s="277">
        <v>43956</v>
      </c>
      <c r="R24" s="278">
        <v>361</v>
      </c>
      <c r="S24" s="130" t="s">
        <v>312</v>
      </c>
      <c r="T24" s="131" t="s">
        <v>23</v>
      </c>
      <c r="U24" s="132" t="s">
        <v>383</v>
      </c>
      <c r="V24" s="133" t="s">
        <v>12</v>
      </c>
      <c r="W24" s="252">
        <v>5</v>
      </c>
      <c r="X24" s="251" t="s">
        <v>399</v>
      </c>
      <c r="Y24" s="254">
        <v>551.49</v>
      </c>
    </row>
    <row r="25" spans="1:27" ht="157.5">
      <c r="A25" s="120">
        <v>21</v>
      </c>
      <c r="B25" s="265">
        <v>8903518</v>
      </c>
      <c r="C25" s="121">
        <v>311</v>
      </c>
      <c r="D25" s="123" t="s">
        <v>23</v>
      </c>
      <c r="E25" s="123" t="s">
        <v>22</v>
      </c>
      <c r="F25" s="124">
        <v>3548</v>
      </c>
      <c r="G25" s="125">
        <v>980</v>
      </c>
      <c r="H25" s="177">
        <v>109671</v>
      </c>
      <c r="I25" s="175">
        <v>0</v>
      </c>
      <c r="J25" s="126">
        <v>0</v>
      </c>
      <c r="K25" s="270" t="s">
        <v>258</v>
      </c>
      <c r="L25" s="174">
        <v>109671</v>
      </c>
      <c r="M25" s="127">
        <v>43191</v>
      </c>
      <c r="N25" s="176" t="s">
        <v>477</v>
      </c>
      <c r="O25" s="129" t="s">
        <v>258</v>
      </c>
      <c r="P25" s="135" t="s">
        <v>258</v>
      </c>
      <c r="Q25" s="277">
        <v>43956</v>
      </c>
      <c r="R25" s="278">
        <v>361</v>
      </c>
      <c r="S25" s="130" t="s">
        <v>312</v>
      </c>
      <c r="T25" s="131" t="s">
        <v>23</v>
      </c>
      <c r="U25" s="132" t="s">
        <v>381</v>
      </c>
      <c r="V25" s="133" t="s">
        <v>12</v>
      </c>
      <c r="W25" s="252">
        <v>5</v>
      </c>
      <c r="X25" s="251" t="s">
        <v>399</v>
      </c>
      <c r="Y25" s="254">
        <v>877.37</v>
      </c>
    </row>
    <row r="26" spans="1:27" ht="173.25" customHeight="1">
      <c r="A26" s="120">
        <v>22</v>
      </c>
      <c r="B26" s="265">
        <v>8903522</v>
      </c>
      <c r="C26" s="121">
        <v>311</v>
      </c>
      <c r="D26" s="123" t="s">
        <v>23</v>
      </c>
      <c r="E26" s="123" t="s">
        <v>22</v>
      </c>
      <c r="F26" s="140">
        <v>3548</v>
      </c>
      <c r="G26" s="125">
        <v>980</v>
      </c>
      <c r="H26" s="260">
        <v>68936</v>
      </c>
      <c r="I26" s="175">
        <v>0</v>
      </c>
      <c r="J26" s="126">
        <v>0</v>
      </c>
      <c r="K26" s="256" t="s">
        <v>258</v>
      </c>
      <c r="L26" s="178">
        <v>68936</v>
      </c>
      <c r="M26" s="127">
        <v>43191</v>
      </c>
      <c r="N26" s="176" t="s">
        <v>476</v>
      </c>
      <c r="O26" s="129" t="s">
        <v>258</v>
      </c>
      <c r="P26" s="135" t="s">
        <v>258</v>
      </c>
      <c r="Q26" s="277">
        <v>43956</v>
      </c>
      <c r="R26" s="278">
        <v>361</v>
      </c>
      <c r="S26" s="130" t="s">
        <v>312</v>
      </c>
      <c r="T26" s="131" t="s">
        <v>23</v>
      </c>
      <c r="U26" s="143" t="s">
        <v>381</v>
      </c>
      <c r="V26" s="133" t="s">
        <v>12</v>
      </c>
      <c r="W26" s="252">
        <v>5</v>
      </c>
      <c r="X26" s="251" t="s">
        <v>399</v>
      </c>
      <c r="Y26" s="254">
        <v>551.49</v>
      </c>
    </row>
    <row r="27" spans="1:27" ht="141.75">
      <c r="A27" s="120">
        <v>23</v>
      </c>
      <c r="B27" s="265">
        <v>8903523</v>
      </c>
      <c r="C27" s="121">
        <v>311</v>
      </c>
      <c r="D27" s="123" t="s">
        <v>23</v>
      </c>
      <c r="E27" s="123" t="s">
        <v>22</v>
      </c>
      <c r="F27" s="140">
        <v>3548</v>
      </c>
      <c r="G27" s="125">
        <v>980</v>
      </c>
      <c r="H27" s="260">
        <v>57900</v>
      </c>
      <c r="I27" s="175">
        <v>0</v>
      </c>
      <c r="J27" s="126">
        <v>0</v>
      </c>
      <c r="K27" s="271" t="s">
        <v>258</v>
      </c>
      <c r="L27" s="178">
        <v>57900</v>
      </c>
      <c r="M27" s="127">
        <v>43191</v>
      </c>
      <c r="N27" s="176" t="s">
        <v>478</v>
      </c>
      <c r="O27" s="129" t="s">
        <v>258</v>
      </c>
      <c r="P27" s="135" t="s">
        <v>258</v>
      </c>
      <c r="Q27" s="277">
        <v>43956</v>
      </c>
      <c r="R27" s="278">
        <v>361</v>
      </c>
      <c r="S27" s="130" t="s">
        <v>312</v>
      </c>
      <c r="T27" s="131" t="s">
        <v>23</v>
      </c>
      <c r="U27" s="144" t="s">
        <v>384</v>
      </c>
      <c r="V27" s="133" t="s">
        <v>12</v>
      </c>
      <c r="W27" s="252">
        <v>5</v>
      </c>
      <c r="X27" s="251" t="s">
        <v>399</v>
      </c>
      <c r="Y27" s="254">
        <v>463.2</v>
      </c>
    </row>
    <row r="28" spans="1:27" ht="157.5">
      <c r="A28" s="120">
        <v>24</v>
      </c>
      <c r="B28" s="265">
        <v>8903524</v>
      </c>
      <c r="C28" s="121">
        <v>311</v>
      </c>
      <c r="D28" s="123" t="s">
        <v>23</v>
      </c>
      <c r="E28" s="123" t="s">
        <v>22</v>
      </c>
      <c r="F28" s="140">
        <v>3548</v>
      </c>
      <c r="G28" s="125">
        <v>980</v>
      </c>
      <c r="H28" s="260">
        <v>108191</v>
      </c>
      <c r="I28" s="175">
        <v>0</v>
      </c>
      <c r="J28" s="126">
        <v>0</v>
      </c>
      <c r="K28" s="256" t="s">
        <v>258</v>
      </c>
      <c r="L28" s="178">
        <v>108191</v>
      </c>
      <c r="M28" s="127">
        <v>43191</v>
      </c>
      <c r="N28" s="176" t="s">
        <v>479</v>
      </c>
      <c r="O28" s="129" t="s">
        <v>258</v>
      </c>
      <c r="P28" s="135" t="s">
        <v>258</v>
      </c>
      <c r="Q28" s="277">
        <v>43956</v>
      </c>
      <c r="R28" s="278">
        <v>361</v>
      </c>
      <c r="S28" s="130" t="s">
        <v>312</v>
      </c>
      <c r="T28" s="131" t="s">
        <v>23</v>
      </c>
      <c r="U28" s="144" t="s">
        <v>383</v>
      </c>
      <c r="V28" s="133" t="s">
        <v>12</v>
      </c>
      <c r="W28" s="252">
        <v>5</v>
      </c>
      <c r="X28" s="251" t="s">
        <v>399</v>
      </c>
      <c r="Y28" s="254">
        <v>865.53</v>
      </c>
    </row>
    <row r="29" spans="1:27" ht="157.5">
      <c r="A29" s="120">
        <v>25</v>
      </c>
      <c r="B29" s="267">
        <v>8903525</v>
      </c>
      <c r="C29" s="121">
        <v>311</v>
      </c>
      <c r="D29" s="123" t="s">
        <v>23</v>
      </c>
      <c r="E29" s="123" t="s">
        <v>22</v>
      </c>
      <c r="F29" s="140">
        <v>3548</v>
      </c>
      <c r="G29" s="125">
        <v>980</v>
      </c>
      <c r="H29" s="260">
        <v>130586</v>
      </c>
      <c r="I29" s="175">
        <v>0</v>
      </c>
      <c r="J29" s="126">
        <v>0</v>
      </c>
      <c r="K29" s="256" t="s">
        <v>258</v>
      </c>
      <c r="L29" s="178">
        <v>130586</v>
      </c>
      <c r="M29" s="127">
        <v>43191</v>
      </c>
      <c r="N29" s="176" t="s">
        <v>480</v>
      </c>
      <c r="O29" s="129" t="s">
        <v>258</v>
      </c>
      <c r="P29" s="135" t="s">
        <v>258</v>
      </c>
      <c r="Q29" s="277">
        <v>43956</v>
      </c>
      <c r="R29" s="278">
        <v>361</v>
      </c>
      <c r="S29" s="130" t="s">
        <v>312</v>
      </c>
      <c r="T29" s="131" t="s">
        <v>23</v>
      </c>
      <c r="U29" s="144" t="s">
        <v>383</v>
      </c>
      <c r="V29" s="133" t="s">
        <v>12</v>
      </c>
      <c r="W29" s="252">
        <v>5</v>
      </c>
      <c r="X29" s="251" t="s">
        <v>399</v>
      </c>
      <c r="Y29" s="254">
        <v>1044.69</v>
      </c>
    </row>
    <row r="30" spans="1:27" ht="157.5">
      <c r="A30" s="120">
        <v>26</v>
      </c>
      <c r="B30" s="267">
        <v>8903526</v>
      </c>
      <c r="C30" s="121">
        <v>311</v>
      </c>
      <c r="D30" s="123" t="s">
        <v>23</v>
      </c>
      <c r="E30" s="123" t="s">
        <v>22</v>
      </c>
      <c r="F30" s="140">
        <v>3548</v>
      </c>
      <c r="G30" s="125">
        <v>980</v>
      </c>
      <c r="H30" s="260">
        <v>114742</v>
      </c>
      <c r="I30" s="175">
        <v>0</v>
      </c>
      <c r="J30" s="126">
        <v>0</v>
      </c>
      <c r="K30" s="256" t="s">
        <v>258</v>
      </c>
      <c r="L30" s="178">
        <v>114742</v>
      </c>
      <c r="M30" s="127">
        <v>43191</v>
      </c>
      <c r="N30" s="176" t="s">
        <v>481</v>
      </c>
      <c r="O30" s="129" t="s">
        <v>258</v>
      </c>
      <c r="P30" s="135" t="s">
        <v>258</v>
      </c>
      <c r="Q30" s="277">
        <v>43956</v>
      </c>
      <c r="R30" s="278">
        <v>361</v>
      </c>
      <c r="S30" s="130" t="s">
        <v>312</v>
      </c>
      <c r="T30" s="131" t="s">
        <v>23</v>
      </c>
      <c r="U30" s="144" t="s">
        <v>383</v>
      </c>
      <c r="V30" s="133" t="s">
        <v>12</v>
      </c>
      <c r="W30" s="252">
        <v>5</v>
      </c>
      <c r="X30" s="251" t="s">
        <v>399</v>
      </c>
      <c r="Y30" s="254">
        <v>917.94</v>
      </c>
    </row>
    <row r="31" spans="1:27" ht="157.5">
      <c r="A31" s="120">
        <v>27</v>
      </c>
      <c r="B31" s="265">
        <v>8903527</v>
      </c>
      <c r="C31" s="121">
        <v>311</v>
      </c>
      <c r="D31" s="123" t="s">
        <v>23</v>
      </c>
      <c r="E31" s="123" t="s">
        <v>22</v>
      </c>
      <c r="F31" s="140">
        <v>3548</v>
      </c>
      <c r="G31" s="125">
        <v>980</v>
      </c>
      <c r="H31" s="260">
        <v>145592</v>
      </c>
      <c r="I31" s="175">
        <v>0</v>
      </c>
      <c r="J31" s="126">
        <v>0</v>
      </c>
      <c r="K31" s="256" t="s">
        <v>258</v>
      </c>
      <c r="L31" s="178">
        <v>145592</v>
      </c>
      <c r="M31" s="127">
        <v>43191</v>
      </c>
      <c r="N31" s="176" t="s">
        <v>482</v>
      </c>
      <c r="O31" s="129" t="s">
        <v>258</v>
      </c>
      <c r="P31" s="135" t="s">
        <v>258</v>
      </c>
      <c r="Q31" s="277">
        <v>43956</v>
      </c>
      <c r="R31" s="278">
        <v>361</v>
      </c>
      <c r="S31" s="130" t="s">
        <v>312</v>
      </c>
      <c r="T31" s="131" t="s">
        <v>23</v>
      </c>
      <c r="U31" s="145" t="s">
        <v>382</v>
      </c>
      <c r="V31" s="133" t="s">
        <v>12</v>
      </c>
      <c r="W31" s="252">
        <v>5</v>
      </c>
      <c r="X31" s="251" t="s">
        <v>399</v>
      </c>
      <c r="Y31" s="254">
        <v>1164.74</v>
      </c>
    </row>
    <row r="32" spans="1:27" ht="173.25" customHeight="1">
      <c r="A32" s="120">
        <v>28</v>
      </c>
      <c r="B32" s="265">
        <v>8903528</v>
      </c>
      <c r="C32" s="121">
        <v>311</v>
      </c>
      <c r="D32" s="123" t="s">
        <v>23</v>
      </c>
      <c r="E32" s="123" t="s">
        <v>22</v>
      </c>
      <c r="F32" s="140">
        <v>3548</v>
      </c>
      <c r="G32" s="125">
        <v>980</v>
      </c>
      <c r="H32" s="260">
        <v>109671</v>
      </c>
      <c r="I32" s="175">
        <v>0</v>
      </c>
      <c r="J32" s="126">
        <v>0</v>
      </c>
      <c r="K32" s="256" t="s">
        <v>258</v>
      </c>
      <c r="L32" s="178">
        <v>109671</v>
      </c>
      <c r="M32" s="127">
        <v>43191</v>
      </c>
      <c r="N32" s="179" t="s">
        <v>477</v>
      </c>
      <c r="O32" s="129" t="s">
        <v>258</v>
      </c>
      <c r="P32" s="135" t="s">
        <v>258</v>
      </c>
      <c r="Q32" s="277">
        <v>43956</v>
      </c>
      <c r="R32" s="278">
        <v>361</v>
      </c>
      <c r="S32" s="130" t="s">
        <v>312</v>
      </c>
      <c r="T32" s="131" t="s">
        <v>23</v>
      </c>
      <c r="U32" s="144" t="s">
        <v>383</v>
      </c>
      <c r="V32" s="133" t="s">
        <v>12</v>
      </c>
      <c r="W32" s="252">
        <v>5</v>
      </c>
      <c r="X32" s="251" t="s">
        <v>399</v>
      </c>
      <c r="Y32" s="254">
        <v>877.37</v>
      </c>
    </row>
    <row r="33" spans="1:27" ht="141.75">
      <c r="A33" s="120">
        <v>29</v>
      </c>
      <c r="B33" s="267">
        <v>8903762</v>
      </c>
      <c r="C33" s="121">
        <v>311</v>
      </c>
      <c r="D33" s="123" t="s">
        <v>23</v>
      </c>
      <c r="E33" s="123" t="s">
        <v>22</v>
      </c>
      <c r="F33" s="140">
        <v>3548</v>
      </c>
      <c r="G33" s="125">
        <v>980</v>
      </c>
      <c r="H33" s="260">
        <v>57900</v>
      </c>
      <c r="I33" s="175">
        <v>0</v>
      </c>
      <c r="J33" s="126">
        <v>0</v>
      </c>
      <c r="K33" s="256" t="s">
        <v>258</v>
      </c>
      <c r="L33" s="178">
        <v>57900</v>
      </c>
      <c r="M33" s="127">
        <v>43191</v>
      </c>
      <c r="N33" s="176" t="s">
        <v>483</v>
      </c>
      <c r="O33" s="129" t="s">
        <v>258</v>
      </c>
      <c r="P33" s="135" t="s">
        <v>258</v>
      </c>
      <c r="Q33" s="277">
        <v>43958</v>
      </c>
      <c r="R33" s="278">
        <v>359</v>
      </c>
      <c r="S33" s="130" t="s">
        <v>312</v>
      </c>
      <c r="T33" s="131" t="s">
        <v>23</v>
      </c>
      <c r="U33" s="146" t="s">
        <v>382</v>
      </c>
      <c r="V33" s="133" t="s">
        <v>12</v>
      </c>
      <c r="W33" s="252">
        <v>5</v>
      </c>
      <c r="X33" s="251" t="s">
        <v>399</v>
      </c>
      <c r="Y33" s="254">
        <v>463.2</v>
      </c>
    </row>
    <row r="34" spans="1:27" ht="141.75">
      <c r="A34" s="120">
        <v>30</v>
      </c>
      <c r="B34" s="267">
        <v>8903763</v>
      </c>
      <c r="C34" s="120">
        <v>311</v>
      </c>
      <c r="D34" s="122" t="s">
        <v>23</v>
      </c>
      <c r="E34" s="122" t="s">
        <v>22</v>
      </c>
      <c r="F34" s="140">
        <v>3548</v>
      </c>
      <c r="G34" s="125">
        <v>980</v>
      </c>
      <c r="H34" s="261">
        <v>57900</v>
      </c>
      <c r="I34" s="175">
        <v>0</v>
      </c>
      <c r="J34" s="126">
        <v>0</v>
      </c>
      <c r="K34" s="274" t="s">
        <v>258</v>
      </c>
      <c r="L34" s="180">
        <v>57900</v>
      </c>
      <c r="M34" s="127">
        <v>43191</v>
      </c>
      <c r="N34" s="176" t="s">
        <v>478</v>
      </c>
      <c r="O34" s="129" t="s">
        <v>258</v>
      </c>
      <c r="P34" s="135" t="s">
        <v>258</v>
      </c>
      <c r="Q34" s="277">
        <v>43958</v>
      </c>
      <c r="R34" s="278">
        <v>359</v>
      </c>
      <c r="S34" s="130" t="s">
        <v>312</v>
      </c>
      <c r="T34" s="131" t="s">
        <v>23</v>
      </c>
      <c r="U34" s="143" t="s">
        <v>384</v>
      </c>
      <c r="V34" s="133" t="s">
        <v>12</v>
      </c>
      <c r="W34" s="252">
        <v>5</v>
      </c>
      <c r="X34" s="251" t="s">
        <v>399</v>
      </c>
      <c r="Y34" s="254">
        <v>463.2</v>
      </c>
    </row>
    <row r="35" spans="1:27" ht="141.75">
      <c r="A35" s="120">
        <v>31</v>
      </c>
      <c r="B35" s="267">
        <v>8908058</v>
      </c>
      <c r="C35" s="120">
        <v>311</v>
      </c>
      <c r="D35" s="122" t="s">
        <v>23</v>
      </c>
      <c r="E35" s="122" t="s">
        <v>22</v>
      </c>
      <c r="F35" s="140">
        <v>3548</v>
      </c>
      <c r="G35" s="125">
        <v>980</v>
      </c>
      <c r="H35" s="261">
        <v>2075.2199999999998</v>
      </c>
      <c r="I35" s="175">
        <v>0</v>
      </c>
      <c r="J35" s="126">
        <v>0</v>
      </c>
      <c r="K35" s="274" t="s">
        <v>258</v>
      </c>
      <c r="L35" s="180">
        <v>1</v>
      </c>
      <c r="M35" s="127">
        <v>44013</v>
      </c>
      <c r="N35" s="176" t="s">
        <v>385</v>
      </c>
      <c r="O35" s="129" t="s">
        <v>258</v>
      </c>
      <c r="P35" s="135" t="s">
        <v>258</v>
      </c>
      <c r="Q35" s="181">
        <v>43971</v>
      </c>
      <c r="R35" s="278">
        <v>346</v>
      </c>
      <c r="S35" s="130" t="s">
        <v>312</v>
      </c>
      <c r="T35" s="131" t="s">
        <v>23</v>
      </c>
      <c r="U35" s="143" t="s">
        <v>384</v>
      </c>
      <c r="V35" s="133" t="s">
        <v>12</v>
      </c>
      <c r="W35" s="252">
        <v>5</v>
      </c>
      <c r="X35" s="251" t="s">
        <v>399</v>
      </c>
      <c r="Y35" s="254">
        <v>16.600000000000001</v>
      </c>
    </row>
    <row r="36" spans="1:27" ht="283.5">
      <c r="A36" s="120">
        <v>32</v>
      </c>
      <c r="B36" s="266">
        <v>5768687</v>
      </c>
      <c r="C36" s="120">
        <v>307</v>
      </c>
      <c r="D36" s="122" t="s">
        <v>23</v>
      </c>
      <c r="E36" s="122" t="s">
        <v>23</v>
      </c>
      <c r="F36" s="140">
        <v>3578</v>
      </c>
      <c r="G36" s="125">
        <v>980</v>
      </c>
      <c r="H36" s="261">
        <v>31247.18</v>
      </c>
      <c r="I36" s="175">
        <v>0</v>
      </c>
      <c r="J36" s="126">
        <v>0</v>
      </c>
      <c r="K36" s="274" t="s">
        <v>258</v>
      </c>
      <c r="L36" s="180">
        <v>4357.03</v>
      </c>
      <c r="M36" s="127">
        <v>44013</v>
      </c>
      <c r="N36" s="176" t="s">
        <v>386</v>
      </c>
      <c r="O36" s="129" t="s">
        <v>387</v>
      </c>
      <c r="P36" s="181">
        <v>43174</v>
      </c>
      <c r="Q36" s="181">
        <v>43209</v>
      </c>
      <c r="R36" s="278">
        <v>1108</v>
      </c>
      <c r="S36" s="130" t="s">
        <v>315</v>
      </c>
      <c r="T36" s="131" t="s">
        <v>23</v>
      </c>
      <c r="U36" s="143" t="s">
        <v>411</v>
      </c>
      <c r="V36" s="133" t="s">
        <v>412</v>
      </c>
      <c r="W36" s="252">
        <v>5</v>
      </c>
      <c r="X36" s="251" t="s">
        <v>399</v>
      </c>
      <c r="Y36" s="254">
        <v>249.98</v>
      </c>
      <c r="AA36" s="42" t="s">
        <v>409</v>
      </c>
    </row>
    <row r="37" spans="1:27">
      <c r="A37" s="362" t="s">
        <v>347</v>
      </c>
      <c r="B37" s="363"/>
      <c r="C37" s="363"/>
      <c r="D37" s="363"/>
      <c r="E37" s="363"/>
      <c r="F37" s="363"/>
      <c r="G37" s="364"/>
      <c r="H37" s="248">
        <f>SUM(H5:H36)</f>
        <v>3698990.76</v>
      </c>
      <c r="I37" s="159">
        <f>SUM(I5:I36)</f>
        <v>1329303.99</v>
      </c>
      <c r="J37" s="159">
        <f>SUM(J5:J36)</f>
        <v>109910.24</v>
      </c>
      <c r="K37" s="160" t="s">
        <v>388</v>
      </c>
      <c r="L37" s="159">
        <f>SUM(L5:L36)</f>
        <v>1595956.2</v>
      </c>
      <c r="M37" s="161" t="s">
        <v>388</v>
      </c>
      <c r="N37" s="248" t="s">
        <v>388</v>
      </c>
      <c r="O37" s="249" t="s">
        <v>388</v>
      </c>
      <c r="P37" s="249" t="s">
        <v>388</v>
      </c>
      <c r="Q37" s="249" t="s">
        <v>388</v>
      </c>
      <c r="R37" s="162" t="s">
        <v>388</v>
      </c>
      <c r="S37" s="163" t="s">
        <v>388</v>
      </c>
      <c r="T37" s="163" t="s">
        <v>388</v>
      </c>
      <c r="U37" s="163" t="s">
        <v>388</v>
      </c>
      <c r="V37" s="163" t="s">
        <v>388</v>
      </c>
      <c r="W37" s="163" t="s">
        <v>388</v>
      </c>
      <c r="X37" s="163" t="s">
        <v>388</v>
      </c>
      <c r="Y37" s="253">
        <f>SUM(Y5:Y36)</f>
        <v>30067.65</v>
      </c>
    </row>
    <row r="38" spans="1:27" ht="15.75">
      <c r="J38" s="164"/>
      <c r="K38" s="165"/>
      <c r="T38" s="166"/>
      <c r="U38" s="167"/>
    </row>
    <row r="39" spans="1:27" ht="15.75">
      <c r="J39" s="164"/>
      <c r="K39" s="165"/>
      <c r="T39" s="166"/>
      <c r="U39" s="167"/>
    </row>
    <row r="40" spans="1:27" ht="15.75">
      <c r="J40" s="164"/>
      <c r="K40" s="165"/>
      <c r="T40" s="166"/>
      <c r="U40" s="167"/>
    </row>
    <row r="41" spans="1:27" ht="18.75">
      <c r="A41" s="168"/>
      <c r="B41" s="168"/>
      <c r="C41" s="168"/>
      <c r="D41" s="168"/>
      <c r="E41" s="168"/>
      <c r="F41" s="168"/>
      <c r="G41" s="168"/>
      <c r="H41" s="262"/>
      <c r="I41" s="168"/>
      <c r="J41" s="169"/>
      <c r="K41" s="170"/>
      <c r="L41" s="168"/>
      <c r="M41" s="171"/>
      <c r="N41" s="172"/>
      <c r="O41" s="168"/>
      <c r="P41" s="168"/>
      <c r="Q41" s="168"/>
      <c r="R41" s="168"/>
      <c r="S41" s="168"/>
      <c r="T41" s="168"/>
      <c r="U41" s="167"/>
      <c r="V41" s="168"/>
    </row>
    <row r="42" spans="1:27" ht="18">
      <c r="A42" s="365"/>
      <c r="B42" s="365"/>
      <c r="C42" s="365"/>
      <c r="D42" s="365"/>
      <c r="E42" s="365"/>
      <c r="F42" s="365"/>
      <c r="G42" s="365"/>
      <c r="H42" s="4"/>
      <c r="I42" s="5"/>
      <c r="K42" s="173"/>
      <c r="S42" s="108"/>
      <c r="T42" s="166"/>
      <c r="U42" s="167"/>
    </row>
    <row r="43" spans="1:27" ht="15.75">
      <c r="T43" s="166"/>
      <c r="U43" s="167"/>
    </row>
    <row r="44" spans="1:27" ht="15.75">
      <c r="T44" s="166"/>
      <c r="U44" s="167"/>
    </row>
  </sheetData>
  <autoFilter ref="A4:AA37"/>
  <mergeCells count="3">
    <mergeCell ref="A2:V3"/>
    <mergeCell ref="A37:G37"/>
    <mergeCell ref="A42:G42"/>
  </mergeCells>
  <pageMargins left="0.23" right="0.11811023622047245" top="0.74803149606299213" bottom="0.74803149606299213" header="0.31496062992125984" footer="0.31496062992125984"/>
  <pageSetup paperSize="9" scale="35"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G4" sqref="G4"/>
    </sheetView>
  </sheetViews>
  <sheetFormatPr defaultRowHeight="15"/>
  <cols>
    <col min="1" max="1" width="174.7109375" customWidth="1"/>
  </cols>
  <sheetData>
    <row r="1" spans="1:1" ht="35.25" customHeight="1">
      <c r="A1" s="33" t="s">
        <v>190</v>
      </c>
    </row>
    <row r="3" spans="1:1" ht="38.25" customHeight="1">
      <c r="A3" s="33" t="s">
        <v>191</v>
      </c>
    </row>
    <row r="4" spans="1:1">
      <c r="A4" s="34" t="s">
        <v>192</v>
      </c>
    </row>
    <row r="5" spans="1:1">
      <c r="A5" s="34" t="s">
        <v>193</v>
      </c>
    </row>
    <row r="6" spans="1:1">
      <c r="A6" s="34" t="s">
        <v>194</v>
      </c>
    </row>
    <row r="7" spans="1:1">
      <c r="A7" s="34" t="s">
        <v>195</v>
      </c>
    </row>
    <row r="8" spans="1:1">
      <c r="A8" s="34" t="s">
        <v>196</v>
      </c>
    </row>
    <row r="9" spans="1:1">
      <c r="A9" s="34" t="s">
        <v>197</v>
      </c>
    </row>
    <row r="10" spans="1:1">
      <c r="A10" s="34" t="s">
        <v>198</v>
      </c>
    </row>
    <row r="11" spans="1:1">
      <c r="A11" s="35"/>
    </row>
    <row r="12" spans="1:1" ht="22.5" customHeight="1">
      <c r="A12" s="33" t="s">
        <v>199</v>
      </c>
    </row>
    <row r="13" spans="1:1">
      <c r="A13" s="34" t="s">
        <v>200</v>
      </c>
    </row>
    <row r="14" spans="1:1">
      <c r="A14" s="34" t="s">
        <v>196</v>
      </c>
    </row>
    <row r="15" spans="1:1">
      <c r="A15" s="34" t="s">
        <v>201</v>
      </c>
    </row>
    <row r="16" spans="1:1">
      <c r="A16" s="34" t="s">
        <v>202</v>
      </c>
    </row>
    <row r="17" spans="1:1">
      <c r="A17" s="34" t="s">
        <v>203</v>
      </c>
    </row>
    <row r="18" spans="1:1">
      <c r="A18" s="34" t="s">
        <v>204</v>
      </c>
    </row>
    <row r="19" spans="1:1" ht="29.25" customHeight="1">
      <c r="A19" s="35" t="s">
        <v>205</v>
      </c>
    </row>
    <row r="20" spans="1:1">
      <c r="A20" s="35"/>
    </row>
    <row r="21" spans="1:1" ht="19.5" customHeight="1">
      <c r="A21" s="33" t="s">
        <v>206</v>
      </c>
    </row>
    <row r="22" spans="1:1">
      <c r="A22" s="34" t="s">
        <v>200</v>
      </c>
    </row>
    <row r="23" spans="1:1">
      <c r="A23" s="34" t="s">
        <v>196</v>
      </c>
    </row>
    <row r="24" spans="1:1">
      <c r="A24" s="34" t="s">
        <v>207</v>
      </c>
    </row>
    <row r="25" spans="1:1">
      <c r="A25" s="34" t="s">
        <v>208</v>
      </c>
    </row>
    <row r="26" spans="1:1">
      <c r="A26" s="34" t="s">
        <v>209</v>
      </c>
    </row>
    <row r="27" spans="1:1">
      <c r="A27" s="34" t="s">
        <v>203</v>
      </c>
    </row>
    <row r="28" spans="1:1">
      <c r="A28" s="34" t="s">
        <v>204</v>
      </c>
    </row>
    <row r="29" spans="1:1" ht="18.75" customHeight="1">
      <c r="A29" s="35"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15</vt:i4>
      </vt:variant>
    </vt:vector>
  </HeadingPairs>
  <TitlesOfParts>
    <vt:vector size="19" baseType="lpstr">
      <vt:lpstr>ППА_ФО_КП</vt:lpstr>
      <vt:lpstr>Перелік кредитних договорів</vt:lpstr>
      <vt:lpstr>Детальна інформація (ДЗ)</vt:lpstr>
      <vt:lpstr>група активу</vt:lpstr>
      <vt:lpstr>Валюта_Кредиту</vt:lpstr>
      <vt:lpstr>ГрупаАктиву</vt:lpstr>
      <vt:lpstr>ЗаборгованістьЗагальна</vt:lpstr>
      <vt:lpstr>ЗаборгованістьКомісії</vt:lpstr>
      <vt:lpstr>ЗаборгованістьОсновна</vt:lpstr>
      <vt:lpstr>ЗаборгованістьПроценти</vt:lpstr>
      <vt:lpstr>Застава_НБУ</vt:lpstr>
      <vt:lpstr>НазваБанка</vt:lpstr>
      <vt:lpstr>'Детальна інформація (ДЗ)'!Область_друку</vt:lpstr>
      <vt:lpstr>ОригіналДЗ</vt:lpstr>
      <vt:lpstr>ОригіналКД</vt:lpstr>
      <vt:lpstr>ПеріодВидачіКредиту</vt:lpstr>
      <vt:lpstr>ППР</vt:lpstr>
      <vt:lpstr>Прострочка</vt:lpstr>
      <vt:lpstr>Шахрайство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Manov</cp:lastModifiedBy>
  <cp:lastPrinted>2021-05-31T05:07:46Z</cp:lastPrinted>
  <dcterms:created xsi:type="dcterms:W3CDTF">2016-04-08T14:26:54Z</dcterms:created>
  <dcterms:modified xsi:type="dcterms:W3CDTF">2021-06-10T12:32:01Z</dcterms:modified>
</cp:coreProperties>
</file>