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D:\Банки\Мега\20230203_Мега_Київ_Хмельн_крЮО\ППА\"/>
    </mc:Choice>
  </mc:AlternateContent>
  <bookViews>
    <workbookView xWindow="348" yWindow="792" windowWidth="19320" windowHeight="8412" tabRatio="603"/>
  </bookViews>
  <sheets>
    <sheet name="Публічний паспорт" sheetId="12" r:id="rId1"/>
    <sheet name="8.2" sheetId="8" r:id="rId2"/>
    <sheet name="8.3" sheetId="9" r:id="rId3"/>
    <sheet name="8.4" sheetId="10" r:id="rId4"/>
  </sheets>
  <definedNames>
    <definedName name="_xlnm._FilterDatabase" localSheetId="0" hidden="1">'Публічний паспорт'!$A$4:$L$92</definedName>
    <definedName name="qwerty">#REF!</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<sst xmlns="http://schemas.openxmlformats.org/spreadsheetml/2006/main" count="832" uniqueCount="230">
  <si>
    <t>Інше</t>
  </si>
  <si>
    <t>№</t>
  </si>
  <si>
    <t>Дата проведення:</t>
  </si>
  <si>
    <t>Початкова вартість:</t>
  </si>
  <si>
    <t>Зміна вартості в процесі торгів:</t>
  </si>
  <si>
    <t>Ціна продажу:</t>
  </si>
  <si>
    <t>Інформаційні посилання на об'єкт:</t>
  </si>
  <si>
    <t>1.2. Адреса місця розташування</t>
  </si>
  <si>
    <t>Журнал торгів:</t>
  </si>
  <si>
    <t>Вид обладнання</t>
  </si>
  <si>
    <t>1.4. Країна виробник</t>
  </si>
  <si>
    <t>1.5. Характеристика фізичного стану обладнання</t>
  </si>
  <si>
    <t>1. Характеристика майна</t>
  </si>
  <si>
    <t>Інформація щодо незалежної оцінки:</t>
  </si>
  <si>
    <t>Назва оцінювача (СОД)</t>
  </si>
  <si>
    <t>Сертифікат №</t>
  </si>
  <si>
    <t>Дата оцінки</t>
  </si>
  <si>
    <t>Оціночна вартість</t>
  </si>
  <si>
    <t>№ з/п</t>
  </si>
  <si>
    <t>Інв.№</t>
  </si>
  <si>
    <t>1.1. Назва активу: обладнання/устаткування</t>
  </si>
  <si>
    <t>Комплектність 
(лінія, одиниця)</t>
  </si>
  <si>
    <t>1.3. Дата воду в експлуатацію</t>
  </si>
  <si>
    <t>Фактична наявність</t>
  </si>
  <si>
    <t xml:space="preserve">Фізічний стан </t>
  </si>
  <si>
    <t xml:space="preserve">Поточне використання </t>
  </si>
  <si>
    <t>-</t>
  </si>
  <si>
    <t>Код активу</t>
  </si>
  <si>
    <t>№ -</t>
  </si>
  <si>
    <t>Посилання: -</t>
  </si>
  <si>
    <t>ЗАТ «Консалтингюрсервіс»</t>
  </si>
  <si>
    <t>наявне</t>
  </si>
  <si>
    <t>задовільний</t>
  </si>
  <si>
    <t>не використовується</t>
  </si>
  <si>
    <t xml:space="preserve"> ПУБЛІЧНИЙ ПАСПОРТ АКТИВУ
Обладнання/устаткування
АТ "МЕГАБАНК"</t>
  </si>
  <si>
    <t>№419/21 від 27 травня 2021 р.</t>
  </si>
  <si>
    <t>Офісна техніка</t>
  </si>
  <si>
    <t>Коммутатор TL-SF1005D</t>
  </si>
  <si>
    <t>Жалюзі вертикальні</t>
  </si>
  <si>
    <t>Калькулятор Citizen SDC-121 N</t>
  </si>
  <si>
    <t>Вакуумний пакувальник DoCash 2240 mini</t>
  </si>
  <si>
    <t>Комп ютери, телекомунікаційне та мережеве обладнання</t>
  </si>
  <si>
    <t>Банківське обладнання</t>
  </si>
  <si>
    <t>Сейфи та металеві шафи</t>
  </si>
  <si>
    <t>Меблі</t>
  </si>
  <si>
    <t>28/09/2012</t>
  </si>
  <si>
    <t>29/11/2013</t>
  </si>
  <si>
    <t>30/09/2019</t>
  </si>
  <si>
    <t>29/10/2015</t>
  </si>
  <si>
    <t>АТС Samsung OS-7200</t>
  </si>
  <si>
    <t>Терминал Ingenico ict 220 PEM c IPP220 CL</t>
  </si>
  <si>
    <t>Терминал Ingenico ICT220 с пинпад</t>
  </si>
  <si>
    <t>Стіл касира столеш 32мм 1930*600*950</t>
  </si>
  <si>
    <t>Стіл касира столеш 32мм 2280*600*950</t>
  </si>
  <si>
    <t>Сейф БНС 4т-7 (трейзер)</t>
  </si>
  <si>
    <t>Турнікет</t>
  </si>
  <si>
    <t>Система автомат. пожежної сигналізації</t>
  </si>
  <si>
    <t>Охоронна система сигналізації</t>
  </si>
  <si>
    <t>Мульти-спліт с-ма кондиціонування  "Mitsubishi Heavy"</t>
  </si>
  <si>
    <t>Кондиціонер "Mitsubishi Heavy"</t>
  </si>
  <si>
    <t>Лічильник-сортувальник банкнот SBM SB-2000</t>
  </si>
  <si>
    <t>Система відеоспостереження</t>
  </si>
  <si>
    <t>Система відеоспостереження м.Київ,</t>
  </si>
  <si>
    <t>Напівавтомат УНА-001-03</t>
  </si>
  <si>
    <t>Лічильник-сортувальник банкнот SBM SM-1050</t>
  </si>
  <si>
    <t>Сейф БССАМ 2-07/2кл.з.</t>
  </si>
  <si>
    <t>Сейф БССАМ 2-07/2 кл.з.</t>
  </si>
  <si>
    <t>Сортувальник банкнот Magner</t>
  </si>
  <si>
    <t>Автомат. установка пожежогасіння</t>
  </si>
  <si>
    <t>Шкаф СО CSW з ЭМЗ</t>
  </si>
  <si>
    <t>Кондиціонер "Mitsubishi Electric"</t>
  </si>
  <si>
    <t>Система витяжної вентиляції повітря</t>
  </si>
  <si>
    <t>Сортувальник банкнот Magner 175F</t>
  </si>
  <si>
    <t>Вакуумний пакувальник</t>
  </si>
  <si>
    <t>Сортувальник банкнот трьох кишеньковий Glorya</t>
  </si>
  <si>
    <t>Касова конструкція</t>
  </si>
  <si>
    <t>Сейф CL II.180.2DS/K/K</t>
  </si>
  <si>
    <t>Сейф CL II.180.DS.К.K</t>
  </si>
  <si>
    <t>Сейф депозитний</t>
  </si>
  <si>
    <t>Обігрівач "SCARLETT"</t>
  </si>
  <si>
    <t>L;джерело безперервного живлення R IDP  80</t>
  </si>
  <si>
    <t>Обігрівач "UFO"</t>
  </si>
  <si>
    <t>Стілець</t>
  </si>
  <si>
    <t>ролет захисний</t>
  </si>
  <si>
    <t>стіл охороника 2600*700*750</t>
  </si>
  <si>
    <t>Джерело безперебійного живлення Eaton 5E 850i USB</t>
  </si>
  <si>
    <t>Внешний HDD 1 TB Silicon Power ARMOR A65</t>
  </si>
  <si>
    <t>Холодильник  Whirlpool</t>
  </si>
  <si>
    <t>Холодильник CANDY CCTOS 502 WH</t>
  </si>
  <si>
    <t>Комутотор TL-SF 1008D</t>
  </si>
  <si>
    <t>Крісло поворотне Atlant</t>
  </si>
  <si>
    <t>Піч мікрохвильова</t>
  </si>
  <si>
    <t>Сушилка для рук</t>
  </si>
  <si>
    <t>Водонагрівач Atlantic</t>
  </si>
  <si>
    <t>Диван Тонус</t>
  </si>
  <si>
    <t>Ай-пі телефон Grandstream</t>
  </si>
  <si>
    <t>Устройство БПС</t>
  </si>
  <si>
    <t>Пилосос господарський</t>
  </si>
  <si>
    <t>Шафа настінна CSV</t>
  </si>
  <si>
    <t>Мікрохвильова піч Samsung</t>
  </si>
  <si>
    <t>Жорсткий накопичувач SATA</t>
  </si>
  <si>
    <t>місто Київ вулиця Богдана Хмельницького буд. 64</t>
  </si>
  <si>
    <t>5/05/2008</t>
  </si>
  <si>
    <t>31/10/2013</t>
  </si>
  <si>
    <t>29/09/2014</t>
  </si>
  <si>
    <t>27/06/2012</t>
  </si>
  <si>
    <t>26/09/2012</t>
  </si>
  <si>
    <t>20/09/2012</t>
  </si>
  <si>
    <t>29/11/2012</t>
  </si>
  <si>
    <t>30/11/2012</t>
  </si>
  <si>
    <t>31/01/2013</t>
  </si>
  <si>
    <t>29/09/2015</t>
  </si>
  <si>
    <t>16/10/2015</t>
  </si>
  <si>
    <t>30/09/2016</t>
  </si>
  <si>
    <t>27/02/2019</t>
  </si>
  <si>
    <t>30/03/2012</t>
  </si>
  <si>
    <t>29/11/2019</t>
  </si>
  <si>
    <t>31/08/2020</t>
  </si>
  <si>
    <t>29/03/2021</t>
  </si>
  <si>
    <t>14/05/2021</t>
  </si>
  <si>
    <t>23/02/2022</t>
  </si>
  <si>
    <t>10/11/2006</t>
  </si>
  <si>
    <t>29/08/2008</t>
  </si>
  <si>
    <t>8/02/2010</t>
  </si>
  <si>
    <t>30/05/2012</t>
  </si>
  <si>
    <t>2/07/2012</t>
  </si>
  <si>
    <t>29/12/2014</t>
  </si>
  <si>
    <t>30/09/2015</t>
  </si>
  <si>
    <t>29/04/2016</t>
  </si>
  <si>
    <t>23/06/2016</t>
  </si>
  <si>
    <t>7/09/2016</t>
  </si>
  <si>
    <t>27/10/2016</t>
  </si>
  <si>
    <t>30/11/2018</t>
  </si>
  <si>
    <t>31/01/2019</t>
  </si>
  <si>
    <t>31/08/2005</t>
  </si>
  <si>
    <t>29/07/2020</t>
  </si>
  <si>
    <t>26/08/2020</t>
  </si>
  <si>
    <t>21/07/2021</t>
  </si>
  <si>
    <t>29/11/2021</t>
  </si>
  <si>
    <t>16677</t>
  </si>
  <si>
    <t>23369</t>
  </si>
  <si>
    <t>23632</t>
  </si>
  <si>
    <t>23809</t>
  </si>
  <si>
    <t>23810</t>
  </si>
  <si>
    <t>23833</t>
  </si>
  <si>
    <t>23834</t>
  </si>
  <si>
    <t>23835</t>
  </si>
  <si>
    <t>23836</t>
  </si>
  <si>
    <t>23837</t>
  </si>
  <si>
    <t>23839</t>
  </si>
  <si>
    <t>23840</t>
  </si>
  <si>
    <t>23841</t>
  </si>
  <si>
    <t>23842</t>
  </si>
  <si>
    <t>23843</t>
  </si>
  <si>
    <t>23845</t>
  </si>
  <si>
    <t>24193</t>
  </si>
  <si>
    <t>24194</t>
  </si>
  <si>
    <t>24321</t>
  </si>
  <si>
    <t>24329</t>
  </si>
  <si>
    <t>24331</t>
  </si>
  <si>
    <t>24357</t>
  </si>
  <si>
    <t>24361</t>
  </si>
  <si>
    <t>24944</t>
  </si>
  <si>
    <t>26601</t>
  </si>
  <si>
    <t>26931</t>
  </si>
  <si>
    <t>26932</t>
  </si>
  <si>
    <t>26951</t>
  </si>
  <si>
    <t>26952</t>
  </si>
  <si>
    <t>26953</t>
  </si>
  <si>
    <t>28226</t>
  </si>
  <si>
    <t>28230</t>
  </si>
  <si>
    <t>28384</t>
  </si>
  <si>
    <t>29158</t>
  </si>
  <si>
    <t>297114</t>
  </si>
  <si>
    <t>29713</t>
  </si>
  <si>
    <t>29795</t>
  </si>
  <si>
    <t>30256</t>
  </si>
  <si>
    <t>15404-M</t>
  </si>
  <si>
    <t>15405-M</t>
  </si>
  <si>
    <t>15986-M</t>
  </si>
  <si>
    <t>16008-M</t>
  </si>
  <si>
    <t>16009-M</t>
  </si>
  <si>
    <t>16010-M</t>
  </si>
  <si>
    <t>16016-M</t>
  </si>
  <si>
    <t>16022-M</t>
  </si>
  <si>
    <t>16033-M</t>
  </si>
  <si>
    <t>16034-M</t>
  </si>
  <si>
    <t>16039-M</t>
  </si>
  <si>
    <t>16062-M</t>
  </si>
  <si>
    <t>16063-M</t>
  </si>
  <si>
    <t>16066-M</t>
  </si>
  <si>
    <t>16067-M</t>
  </si>
  <si>
    <t>16068-M</t>
  </si>
  <si>
    <t>16069-M</t>
  </si>
  <si>
    <t>16070-M</t>
  </si>
  <si>
    <t>16071-M</t>
  </si>
  <si>
    <t>16072-M</t>
  </si>
  <si>
    <t>16073-M</t>
  </si>
  <si>
    <t>16074-M</t>
  </si>
  <si>
    <t>16075-M</t>
  </si>
  <si>
    <t>16076-M</t>
  </si>
  <si>
    <t>16077-M</t>
  </si>
  <si>
    <t>16078-M</t>
  </si>
  <si>
    <t>16179-M</t>
  </si>
  <si>
    <t>16780-M</t>
  </si>
  <si>
    <t>16888-M</t>
  </si>
  <si>
    <t>18069-M</t>
  </si>
  <si>
    <t>18292-M</t>
  </si>
  <si>
    <t>18593-M</t>
  </si>
  <si>
    <t>18971-M</t>
  </si>
  <si>
    <t>22434-M</t>
  </si>
  <si>
    <t>22435-M</t>
  </si>
  <si>
    <t>27836-M</t>
  </si>
  <si>
    <t>27839-M</t>
  </si>
  <si>
    <t>27840-M</t>
  </si>
  <si>
    <t>27848-M</t>
  </si>
  <si>
    <t>28398-М</t>
  </si>
  <si>
    <t>28399-М</t>
  </si>
  <si>
    <t>28400-М</t>
  </si>
  <si>
    <t>28401-М</t>
  </si>
  <si>
    <t>28402-М</t>
  </si>
  <si>
    <t>28403-М</t>
  </si>
  <si>
    <t>28404-М</t>
  </si>
  <si>
    <t>30021-M</t>
  </si>
  <si>
    <t>30172-M</t>
  </si>
  <si>
    <t>33736-M</t>
  </si>
  <si>
    <t>34908-M</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</si>
  <si>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АТ «МЕГАБАНК» відкритий безвідкличний акредитив.
Підтвердженням належного представлення від банку-бенефіціара АТ «МЕГАБАНК»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</si>
  <si>
    <t>торги не відбулися</t>
  </si>
  <si>
    <t>G19N021662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</si>
</sst>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_-;\-* #,##0.00_₴_-;_-* &quot;-&quot;??_₴_-;_-@_-"/>
    <numFmt numFmtId="165" formatCode="_-* #,##0_₴_-;\-* #,##0_₴_-;_-* &quot;-&quot;??_₴_-;_-@_-"/>
    <numFmt numFmtId="166" formatCode="#,##0.00;[Red]#,##0.00"/>
  </numFmts>
  <fonts count="21"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theme="3"/>
      <name val="Calibri"/>
      <family val="2"/>
      <charset val="204"/>
      <scheme val="minor"/>
    </font>
    <font>
      <b/>
      <sz val="12"/>
      <color indexed="8"/>
      <name val="Calibri"/>
      <family val="2"/>
      <charset val="204"/>
      <scheme val="minor"/>
    </font>
    <font>
      <sz val="10"/>
      <color theme="1"/>
      <name val="Calibri"/>
      <family val="2"/>
      <scheme val="minor"/>
    </font>
    <font>
      <b/>
      <sz val="8"/>
      <name val="Times New Roman"/>
      <family val="1"/>
      <charset val="204"/>
    </font>
    <font>
      <b/>
      <sz val="7"/>
      <name val="Times New Roman"/>
      <family val="1"/>
      <charset val="204"/>
    </font>
    <font>
      <sz val="8"/>
      <color theme="1"/>
      <name val="Calibri"/>
      <family val="2"/>
      <charset val="204"/>
      <scheme val="minor"/>
    </font>
    <font>
      <sz val="11"/>
      <color indexed="8"/>
      <name val="Calibri"/>
      <family val="2"/>
      <charset val="204"/>
    </font>
    <font>
      <sz val="11"/>
      <color indexed="55"/>
      <name val="Calibri"/>
      <family val="2"/>
      <charset val="204"/>
    </font>
    <font>
      <sz val="9"/>
      <color rgb="FF000000"/>
      <name val="Arial"/>
      <family val="2"/>
      <charset val="204"/>
    </font>
    <font>
      <sz val="8"/>
      <color theme="1"/>
      <name val="Times New Roman"/>
      <family val="1"/>
      <charset val="204"/>
    </font>
    <font>
      <sz val="8"/>
      <name val="Times New Roman"/>
      <family val="1"/>
      <charset val="204"/>
    </font>
    <font>
      <sz val="8"/>
      <color indexed="8"/>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10" fillId="0" borderId="0"/>
    <xf numFmtId="0" fontId="4" fillId="0" borderId="0"/>
    <xf numFmtId="0" fontId="14" fillId="0" borderId="0"/>
    <xf numFmtId="0" fontId="16" fillId="2" borderId="0">
      <alignment vertical="top"/>
    </xf>
    <xf numFmtId="0" fontId="16" fillId="2" borderId="0">
      <alignment vertical="top"/>
    </xf>
    <xf numFmtId="0" fontId="16" fillId="2" borderId="0">
      <alignment vertical="top"/>
    </xf>
    <xf numFmtId="0" fontId="15" fillId="0" borderId="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43" fontId="14" fillId="0" borderId="0" applyFont="0" applyFill="0" applyBorder="0" applyAlignment="0" applyProtection="0"/>
  </cellStyleXfs>
  <cellXfs count="49">
    <xf numFmtId="0" fontId="0" fillId="0" borderId="0" xfId="0"/>
    <xf numFmtId="0" fontId="0" fillId="0" borderId="1" xfId="0" applyBorder="1"/>
    <xf numFmtId="165" fontId="0" fillId="0" borderId="1" xfId="2" applyNumberFormat="1" applyFont="1" applyBorder="1"/>
    <xf numFmtId="14" fontId="0" fillId="0" borderId="1" xfId="0" applyNumberFormat="1" applyBorder="1"/>
    <xf numFmtId="9" fontId="0" fillId="0" borderId="1" xfId="3" applyFont="1" applyBorder="1"/>
    <xf numFmtId="0" fontId="5" fillId="0" borderId="1" xfId="0" applyFont="1" applyBorder="1"/>
    <xf numFmtId="0" fontId="5" fillId="0" borderId="1" xfId="0" applyFont="1" applyFill="1" applyBorder="1"/>
    <xf numFmtId="0" fontId="0" fillId="0" borderId="0" xfId="0" applyFont="1" applyFill="1"/>
    <xf numFmtId="0" fontId="0" fillId="0" borderId="0" xfId="0" applyFont="1" applyFill="1" applyAlignment="1">
      <alignment horizontal="center"/>
    </xf>
    <xf numFmtId="0" fontId="13" fillId="0" borderId="0" xfId="0" applyFont="1" applyFill="1" applyAlignment="1">
      <alignment wrapText="1"/>
    </xf>
    <xf numFmtId="0" fontId="0" fillId="0" borderId="0" xfId="0" applyFont="1" applyFill="1" applyAlignment="1">
      <alignment horizontal="center" wrapText="1"/>
    </xf>
    <xf numFmtId="0" fontId="12" fillId="0" borderId="4" xfId="0" applyFont="1" applyFill="1" applyBorder="1" applyAlignment="1">
      <alignment horizontal="center" vertical="center" wrapText="1"/>
    </xf>
    <xf numFmtId="0" fontId="17" fillId="0" borderId="1" xfId="0" applyFont="1" applyBorder="1" applyAlignment="1">
      <alignment horizontal="center" vertical="center" wrapText="1"/>
    </xf>
    <xf numFmtId="1" fontId="18" fillId="0" borderId="1" xfId="0" applyNumberFormat="1" applyFont="1" applyFill="1" applyBorder="1" applyAlignment="1">
      <alignment horizontal="center" vertical="center" wrapText="1"/>
    </xf>
    <xf numFmtId="14" fontId="19" fillId="0" borderId="1" xfId="0" applyNumberFormat="1" applyFont="1" applyFill="1" applyBorder="1" applyAlignment="1" applyProtection="1">
      <alignment horizontal="center" vertical="center" wrapText="1"/>
    </xf>
    <xf numFmtId="0" fontId="17" fillId="0" borderId="1" xfId="4" applyFont="1" applyFill="1" applyBorder="1" applyAlignment="1">
      <alignment horizontal="center" vertical="center" wrapText="1"/>
    </xf>
    <xf numFmtId="0" fontId="18" fillId="0" borderId="1" xfId="0" applyFont="1" applyFill="1" applyBorder="1" applyAlignment="1">
      <alignment horizontal="center" vertical="center" wrapText="1"/>
    </xf>
    <xf numFmtId="0" fontId="17" fillId="0" borderId="1" xfId="0" applyNumberFormat="1" applyFont="1" applyBorder="1" applyAlignment="1">
      <alignment horizontal="center" vertical="top"/>
    </xf>
    <xf numFmtId="0" fontId="17" fillId="0" borderId="1" xfId="0" applyNumberFormat="1" applyFont="1" applyBorder="1" applyAlignment="1">
      <alignment horizontal="left" vertical="top"/>
    </xf>
    <xf numFmtId="0" fontId="17" fillId="0" borderId="1" xfId="0" applyNumberFormat="1" applyFont="1" applyBorder="1" applyAlignment="1">
      <alignment horizontal="left" vertical="top" wrapText="1"/>
    </xf>
    <xf numFmtId="0" fontId="0" fillId="0" borderId="0" xfId="0" applyFont="1" applyFill="1" applyAlignment="1">
      <alignment horizontal="center" vertical="center" wrapText="1"/>
    </xf>
    <xf numFmtId="0" fontId="8" fillId="0" borderId="7"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xf>
    <xf numFmtId="0" fontId="12"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7" fillId="0" borderId="0" xfId="0" applyFont="1" applyAlignment="1">
      <alignment horizontal="center"/>
    </xf>
    <xf numFmtId="0" fontId="2" fillId="0" borderId="0" xfId="0" applyFont="1" applyAlignment="1">
      <alignment horizontal="center"/>
    </xf>
    <xf numFmtId="0" fontId="6" fillId="0" borderId="1" xfId="0" applyFont="1" applyBorder="1" applyAlignment="1">
      <alignment horizontal="center"/>
    </xf>
    <xf numFmtId="0" fontId="6" fillId="0" borderId="7" xfId="0" applyFont="1" applyBorder="1" applyAlignment="1">
      <alignment horizontal="center"/>
    </xf>
    <xf numFmtId="0" fontId="5" fillId="0" borderId="5" xfId="0" applyFont="1" applyFill="1" applyBorder="1" applyAlignment="1">
      <alignment horizontal="center"/>
    </xf>
    <xf numFmtId="0" fontId="5" fillId="0" borderId="6" xfId="0" applyFont="1" applyFill="1" applyBorder="1" applyAlignment="1">
      <alignment horizontal="center"/>
    </xf>
    <xf numFmtId="0" fontId="5" fillId="0" borderId="3" xfId="0" applyFont="1" applyFill="1" applyBorder="1" applyAlignment="1">
      <alignment horizontal="center"/>
    </xf>
    <xf numFmtId="0" fontId="5" fillId="0" borderId="5" xfId="0" applyFont="1" applyFill="1" applyBorder="1" applyAlignment="1">
      <alignment horizontal="left"/>
    </xf>
    <xf numFmtId="0" fontId="5" fillId="0" borderId="3" xfId="0" applyFont="1" applyFill="1" applyBorder="1" applyAlignment="1">
      <alignment horizontal="left"/>
    </xf>
    <xf numFmtId="14" fontId="5" fillId="0" borderId="5" xfId="0" applyNumberFormat="1" applyFont="1" applyFill="1" applyBorder="1" applyAlignment="1">
      <alignment horizontal="center"/>
    </xf>
    <xf numFmtId="166" fontId="5" fillId="0" borderId="5" xfId="0" applyNumberFormat="1" applyFont="1" applyFill="1" applyBorder="1" applyAlignment="1">
      <alignment horizontal="center"/>
    </xf>
    <xf numFmtId="166" fontId="5" fillId="0" borderId="6" xfId="0" applyNumberFormat="1" applyFont="1" applyFill="1" applyBorder="1" applyAlignment="1">
      <alignment horizontal="center"/>
    </xf>
    <xf numFmtId="166" fontId="5" fillId="0" borderId="3" xfId="0" applyNumberFormat="1" applyFont="1" applyFill="1" applyBorder="1" applyAlignment="1">
      <alignment horizontal="center"/>
    </xf>
    <xf numFmtId="0" fontId="0" fillId="0" borderId="1" xfId="0" applyBorder="1" applyAlignment="1">
      <alignment horizontal="center"/>
    </xf>
    <xf numFmtId="9" fontId="20" fillId="0" borderId="1" xfId="3" applyFont="1" applyBorder="1"/>
    <xf numFmtId="164" fontId="20" fillId="0" borderId="1" xfId="2" applyNumberFormat="1" applyFont="1" applyBorder="1"/>
    <xf numFmtId="0" fontId="20" fillId="0" borderId="9" xfId="0" applyFont="1" applyBorder="1" applyAlignment="1">
      <alignment horizontal="center" vertical="center"/>
    </xf>
    <xf numFmtId="14" fontId="20" fillId="0" borderId="1" xfId="0" applyNumberFormat="1" applyFont="1" applyBorder="1" applyAlignment="1">
      <alignment horizontal="center" vertical="center"/>
    </xf>
    <xf numFmtId="165" fontId="20" fillId="0" borderId="1" xfId="2" applyNumberFormat="1" applyFont="1" applyBorder="1" applyAlignment="1">
      <alignment horizontal="center" vertical="center"/>
    </xf>
    <xf numFmtId="0" fontId="20" fillId="0" borderId="10" xfId="0" applyFont="1" applyBorder="1" applyAlignment="1">
      <alignment horizontal="center" vertical="center"/>
    </xf>
  </cellXfs>
  <cellStyles count="15">
    <cellStyle name="Excel Built-in Normal" xfId="6"/>
    <cellStyle name="Normal" xfId="1"/>
    <cellStyle name="S15" xfId="7"/>
    <cellStyle name="S16" xfId="8"/>
    <cellStyle name="S17" xfId="9"/>
    <cellStyle name="Відсотковий" xfId="3" builtinId="5"/>
    <cellStyle name="Звичайний" xfId="0" builtinId="0"/>
    <cellStyle name="Обычный 2" xfId="4"/>
    <cellStyle name="Обычный 22" xfId="5"/>
    <cellStyle name="Обычный 4" xfId="10"/>
    <cellStyle name="Финансовый 2" xfId="11"/>
    <cellStyle name="Финансовый 3" xfId="12"/>
    <cellStyle name="Финансовый 4" xfId="13"/>
    <cellStyle name="Финансовый 5" xfId="14"/>
    <cellStyle name="Фінансовий" xfId="2" builtinI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201930</xdr:colOff>
      <xdr:row>0</xdr:row>
      <xdr:rowOff>236855</xdr:rowOff>
    </xdr:from>
    <xdr:to>
      <xdr:col>11</xdr:col>
      <xdr:colOff>750325</xdr:colOff>
      <xdr:row>0</xdr:row>
      <xdr:rowOff>470535</xdr:rowOff>
    </xdr:to>
    <xdr:pic>
      <xdr:nvPicPr>
        <xdr:cNvPr id="4" name="Рисунок 3" descr="logo_fgv_2"/>
        <xdr:cNvPicPr/>
      </xdr:nvPicPr>
      <xdr:blipFill>
        <a:blip xmlns:r="http://schemas.openxmlformats.org/officeDocument/2006/relationships" r:embed="rId1" cstate="print"/>
        <a:srcRect/>
        <a:stretch>
          <a:fillRect/>
        </a:stretch>
      </xdr:blipFill>
      <xdr:spPr bwMode="auto">
        <a:xfrm>
          <a:off x="12165330" y="602615"/>
          <a:ext cx="1371355" cy="23368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tabSelected="1" zoomScaleNormal="100" zoomScaleSheetLayoutView="95" zoomScalePageLayoutView="118" workbookViewId="0">
      <selection activeCell="G7" sqref="G7"/>
    </sheetView>
  </sheetViews>
  <sheetFormatPr defaultColWidth="9.109375" defaultRowHeight="14.4" x14ac:dyDescent="0.3"/>
  <cols>
    <col min="1" max="1" width="3.44140625" style="7" customWidth="1"/>
    <col min="2" max="2" width="4.5546875" style="7" customWidth="1"/>
    <col min="3" max="3" width="8.88671875" style="10" customWidth="1"/>
    <col min="4" max="4" width="37.109375" style="9" customWidth="1"/>
    <col min="5" max="5" width="36" style="8" customWidth="1"/>
    <col min="6" max="6" width="12.109375" style="8" customWidth="1"/>
    <col min="7" max="7" width="41.5546875" style="8" customWidth="1"/>
    <col min="8" max="8" width="11.33203125" style="8" customWidth="1"/>
    <col min="9" max="9" width="7.33203125" style="7" customWidth="1"/>
    <col min="10" max="10" width="12.109375" style="8" customWidth="1"/>
    <col min="11" max="11" width="12" style="8" customWidth="1"/>
    <col min="12" max="12" width="16.33203125" style="8" customWidth="1"/>
    <col min="13" max="16384" width="9.109375" style="7"/>
  </cols>
  <sheetData>
    <row r="1" spans="1:12" ht="60.75" customHeight="1" x14ac:dyDescent="0.3">
      <c r="A1" s="21" t="s">
        <v>34</v>
      </c>
      <c r="B1" s="21"/>
      <c r="C1" s="21"/>
      <c r="D1" s="21"/>
      <c r="E1" s="21"/>
      <c r="F1" s="21"/>
      <c r="G1" s="21"/>
      <c r="H1" s="21"/>
      <c r="I1" s="21"/>
      <c r="J1" s="21"/>
      <c r="K1" s="21"/>
      <c r="L1" s="21"/>
    </row>
    <row r="2" spans="1:12" ht="15.6" x14ac:dyDescent="0.3">
      <c r="A2" s="22" t="s">
        <v>12</v>
      </c>
      <c r="B2" s="22"/>
      <c r="C2" s="22"/>
      <c r="D2" s="22"/>
      <c r="E2" s="22"/>
      <c r="F2" s="22"/>
      <c r="G2" s="22"/>
      <c r="H2" s="22"/>
      <c r="I2" s="22"/>
      <c r="J2" s="22"/>
      <c r="K2" s="22"/>
      <c r="L2" s="22"/>
    </row>
    <row r="3" spans="1:12" ht="15" customHeight="1" x14ac:dyDescent="0.3">
      <c r="A3" s="23" t="s">
        <v>18</v>
      </c>
      <c r="B3" s="25" t="s">
        <v>27</v>
      </c>
      <c r="C3" s="23" t="s">
        <v>19</v>
      </c>
      <c r="D3" s="26" t="s">
        <v>20</v>
      </c>
      <c r="E3" s="23" t="s">
        <v>9</v>
      </c>
      <c r="F3" s="25" t="s">
        <v>21</v>
      </c>
      <c r="G3" s="25" t="s">
        <v>7</v>
      </c>
      <c r="H3" s="25" t="s">
        <v>22</v>
      </c>
      <c r="I3" s="25" t="s">
        <v>10</v>
      </c>
      <c r="J3" s="23" t="s">
        <v>11</v>
      </c>
      <c r="K3" s="23"/>
      <c r="L3" s="23"/>
    </row>
    <row r="4" spans="1:12" ht="19.2" x14ac:dyDescent="0.3">
      <c r="A4" s="24"/>
      <c r="B4" s="28"/>
      <c r="C4" s="25"/>
      <c r="D4" s="27"/>
      <c r="E4" s="25"/>
      <c r="F4" s="28"/>
      <c r="G4" s="28"/>
      <c r="H4" s="28"/>
      <c r="I4" s="28"/>
      <c r="J4" s="11" t="s">
        <v>23</v>
      </c>
      <c r="K4" s="11" t="s">
        <v>24</v>
      </c>
      <c r="L4" s="11" t="s">
        <v>25</v>
      </c>
    </row>
    <row r="5" spans="1:12" ht="20.399999999999999" x14ac:dyDescent="0.3">
      <c r="A5" s="16">
        <v>1</v>
      </c>
      <c r="B5" s="12">
        <v>104</v>
      </c>
      <c r="C5" s="17" t="s">
        <v>139</v>
      </c>
      <c r="D5" s="19" t="s">
        <v>49</v>
      </c>
      <c r="E5" s="12" t="s">
        <v>41</v>
      </c>
      <c r="F5" s="13">
        <v>1</v>
      </c>
      <c r="G5" s="19" t="s">
        <v>101</v>
      </c>
      <c r="H5" s="18" t="s">
        <v>102</v>
      </c>
      <c r="I5" s="14" t="s">
        <v>26</v>
      </c>
      <c r="J5" s="15" t="s">
        <v>31</v>
      </c>
      <c r="K5" s="15" t="s">
        <v>32</v>
      </c>
      <c r="L5" s="15" t="s">
        <v>33</v>
      </c>
    </row>
    <row r="6" spans="1:12" ht="20.399999999999999" x14ac:dyDescent="0.3">
      <c r="A6" s="16">
        <v>2</v>
      </c>
      <c r="B6" s="12">
        <v>104</v>
      </c>
      <c r="C6" s="17" t="s">
        <v>140</v>
      </c>
      <c r="D6" s="19" t="s">
        <v>50</v>
      </c>
      <c r="E6" s="12" t="s">
        <v>41</v>
      </c>
      <c r="F6" s="13">
        <v>1</v>
      </c>
      <c r="G6" s="19" t="s">
        <v>101</v>
      </c>
      <c r="H6" s="18" t="s">
        <v>103</v>
      </c>
      <c r="I6" s="14" t="s">
        <v>26</v>
      </c>
      <c r="J6" s="15" t="s">
        <v>31</v>
      </c>
      <c r="K6" s="15" t="s">
        <v>32</v>
      </c>
      <c r="L6" s="15" t="s">
        <v>33</v>
      </c>
    </row>
    <row r="7" spans="1:12" ht="20.399999999999999" x14ac:dyDescent="0.3">
      <c r="A7" s="16">
        <v>3</v>
      </c>
      <c r="B7" s="12">
        <v>104</v>
      </c>
      <c r="C7" s="17" t="s">
        <v>141</v>
      </c>
      <c r="D7" s="19" t="s">
        <v>51</v>
      </c>
      <c r="E7" s="12" t="s">
        <v>41</v>
      </c>
      <c r="F7" s="13">
        <v>1</v>
      </c>
      <c r="G7" s="19" t="s">
        <v>101</v>
      </c>
      <c r="H7" s="18" t="s">
        <v>104</v>
      </c>
      <c r="I7" s="14" t="s">
        <v>26</v>
      </c>
      <c r="J7" s="15" t="s">
        <v>31</v>
      </c>
      <c r="K7" s="15" t="s">
        <v>32</v>
      </c>
      <c r="L7" s="15" t="s">
        <v>33</v>
      </c>
    </row>
    <row r="8" spans="1:12" ht="20.399999999999999" x14ac:dyDescent="0.3">
      <c r="A8" s="16">
        <v>4</v>
      </c>
      <c r="B8" s="12">
        <v>109</v>
      </c>
      <c r="C8" s="17" t="s">
        <v>142</v>
      </c>
      <c r="D8" s="19" t="s">
        <v>52</v>
      </c>
      <c r="E8" s="12" t="s">
        <v>41</v>
      </c>
      <c r="F8" s="13">
        <v>1</v>
      </c>
      <c r="G8" s="19" t="s">
        <v>101</v>
      </c>
      <c r="H8" s="18" t="s">
        <v>105</v>
      </c>
      <c r="I8" s="14" t="s">
        <v>26</v>
      </c>
      <c r="J8" s="15" t="s">
        <v>31</v>
      </c>
      <c r="K8" s="15" t="s">
        <v>32</v>
      </c>
      <c r="L8" s="15" t="s">
        <v>33</v>
      </c>
    </row>
    <row r="9" spans="1:12" ht="20.399999999999999" x14ac:dyDescent="0.3">
      <c r="A9" s="16">
        <v>5</v>
      </c>
      <c r="B9" s="12">
        <v>109</v>
      </c>
      <c r="C9" s="17" t="s">
        <v>143</v>
      </c>
      <c r="D9" s="19" t="s">
        <v>53</v>
      </c>
      <c r="E9" s="12" t="s">
        <v>41</v>
      </c>
      <c r="F9" s="13">
        <v>1</v>
      </c>
      <c r="G9" s="19" t="s">
        <v>101</v>
      </c>
      <c r="H9" s="18" t="s">
        <v>105</v>
      </c>
      <c r="I9" s="14" t="s">
        <v>26</v>
      </c>
      <c r="J9" s="15" t="s">
        <v>31</v>
      </c>
      <c r="K9" s="15" t="s">
        <v>32</v>
      </c>
      <c r="L9" s="15" t="s">
        <v>33</v>
      </c>
    </row>
    <row r="10" spans="1:12" ht="20.399999999999999" x14ac:dyDescent="0.3">
      <c r="A10" s="16">
        <v>6</v>
      </c>
      <c r="B10" s="12">
        <v>105</v>
      </c>
      <c r="C10" s="17" t="s">
        <v>144</v>
      </c>
      <c r="D10" s="19" t="s">
        <v>40</v>
      </c>
      <c r="E10" s="12" t="s">
        <v>41</v>
      </c>
      <c r="F10" s="13">
        <v>1</v>
      </c>
      <c r="G10" s="19"/>
      <c r="H10" s="18" t="s">
        <v>106</v>
      </c>
      <c r="I10" s="14" t="s">
        <v>26</v>
      </c>
      <c r="J10" s="15" t="s">
        <v>31</v>
      </c>
      <c r="K10" s="15" t="s">
        <v>32</v>
      </c>
      <c r="L10" s="15" t="s">
        <v>33</v>
      </c>
    </row>
    <row r="11" spans="1:12" ht="20.399999999999999" x14ac:dyDescent="0.3">
      <c r="A11" s="16">
        <v>7</v>
      </c>
      <c r="B11" s="12">
        <v>107</v>
      </c>
      <c r="C11" s="17" t="s">
        <v>145</v>
      </c>
      <c r="D11" s="19" t="s">
        <v>54</v>
      </c>
      <c r="E11" s="12" t="s">
        <v>41</v>
      </c>
      <c r="F11" s="13">
        <v>1</v>
      </c>
      <c r="G11" s="19" t="s">
        <v>101</v>
      </c>
      <c r="H11" s="18" t="s">
        <v>107</v>
      </c>
      <c r="I11" s="14" t="s">
        <v>26</v>
      </c>
      <c r="J11" s="15" t="s">
        <v>31</v>
      </c>
      <c r="K11" s="15" t="s">
        <v>32</v>
      </c>
      <c r="L11" s="15" t="s">
        <v>33</v>
      </c>
    </row>
    <row r="12" spans="1:12" ht="20.399999999999999" x14ac:dyDescent="0.3">
      <c r="A12" s="16">
        <v>8</v>
      </c>
      <c r="B12" s="12">
        <v>1011</v>
      </c>
      <c r="C12" s="17" t="s">
        <v>146</v>
      </c>
      <c r="D12" s="19" t="s">
        <v>55</v>
      </c>
      <c r="E12" s="12" t="s">
        <v>41</v>
      </c>
      <c r="F12" s="13">
        <v>1</v>
      </c>
      <c r="G12" s="19" t="s">
        <v>101</v>
      </c>
      <c r="H12" s="18" t="s">
        <v>108</v>
      </c>
      <c r="I12" s="14" t="s">
        <v>26</v>
      </c>
      <c r="J12" s="15" t="s">
        <v>31</v>
      </c>
      <c r="K12" s="15" t="s">
        <v>32</v>
      </c>
      <c r="L12" s="15" t="s">
        <v>33</v>
      </c>
    </row>
    <row r="13" spans="1:12" ht="20.399999999999999" x14ac:dyDescent="0.3">
      <c r="A13" s="16">
        <v>9</v>
      </c>
      <c r="B13" s="12">
        <v>104</v>
      </c>
      <c r="C13" s="17" t="s">
        <v>147</v>
      </c>
      <c r="D13" s="19" t="s">
        <v>56</v>
      </c>
      <c r="E13" s="12" t="s">
        <v>41</v>
      </c>
      <c r="F13" s="13">
        <v>1</v>
      </c>
      <c r="G13" s="19" t="s">
        <v>101</v>
      </c>
      <c r="H13" s="18" t="s">
        <v>108</v>
      </c>
      <c r="I13" s="14" t="s">
        <v>26</v>
      </c>
      <c r="J13" s="15" t="s">
        <v>31</v>
      </c>
      <c r="K13" s="15" t="s">
        <v>32</v>
      </c>
      <c r="L13" s="15" t="s">
        <v>33</v>
      </c>
    </row>
    <row r="14" spans="1:12" ht="20.399999999999999" x14ac:dyDescent="0.3">
      <c r="A14" s="16">
        <v>10</v>
      </c>
      <c r="B14" s="12">
        <v>104</v>
      </c>
      <c r="C14" s="17" t="s">
        <v>148</v>
      </c>
      <c r="D14" s="19" t="s">
        <v>57</v>
      </c>
      <c r="E14" s="12" t="s">
        <v>41</v>
      </c>
      <c r="F14" s="13">
        <v>1</v>
      </c>
      <c r="G14" s="19" t="s">
        <v>101</v>
      </c>
      <c r="H14" s="18" t="s">
        <v>109</v>
      </c>
      <c r="I14" s="14" t="s">
        <v>26</v>
      </c>
      <c r="J14" s="15" t="s">
        <v>31</v>
      </c>
      <c r="K14" s="15" t="s">
        <v>32</v>
      </c>
      <c r="L14" s="15" t="s">
        <v>33</v>
      </c>
    </row>
    <row r="15" spans="1:12" ht="20.399999999999999" x14ac:dyDescent="0.3">
      <c r="A15" s="16">
        <v>11</v>
      </c>
      <c r="B15" s="12">
        <v>108</v>
      </c>
      <c r="C15" s="17" t="s">
        <v>149</v>
      </c>
      <c r="D15" s="19" t="s">
        <v>58</v>
      </c>
      <c r="E15" s="12" t="s">
        <v>41</v>
      </c>
      <c r="F15" s="13">
        <v>1</v>
      </c>
      <c r="G15" s="19" t="s">
        <v>101</v>
      </c>
      <c r="H15" s="18" t="s">
        <v>109</v>
      </c>
      <c r="I15" s="14" t="s">
        <v>26</v>
      </c>
      <c r="J15" s="15" t="s">
        <v>31</v>
      </c>
      <c r="K15" s="15" t="s">
        <v>32</v>
      </c>
      <c r="L15" s="15" t="s">
        <v>33</v>
      </c>
    </row>
    <row r="16" spans="1:12" ht="20.399999999999999" x14ac:dyDescent="0.3">
      <c r="A16" s="16">
        <v>12</v>
      </c>
      <c r="B16" s="12">
        <v>108</v>
      </c>
      <c r="C16" s="17" t="s">
        <v>150</v>
      </c>
      <c r="D16" s="19" t="s">
        <v>58</v>
      </c>
      <c r="E16" s="12" t="s">
        <v>41</v>
      </c>
      <c r="F16" s="13">
        <v>1</v>
      </c>
      <c r="G16" s="19" t="s">
        <v>101</v>
      </c>
      <c r="H16" s="18" t="s">
        <v>109</v>
      </c>
      <c r="I16" s="14" t="s">
        <v>26</v>
      </c>
      <c r="J16" s="15" t="s">
        <v>31</v>
      </c>
      <c r="K16" s="15" t="s">
        <v>32</v>
      </c>
      <c r="L16" s="15" t="s">
        <v>33</v>
      </c>
    </row>
    <row r="17" spans="1:12" ht="20.399999999999999" x14ac:dyDescent="0.3">
      <c r="A17" s="16">
        <v>13</v>
      </c>
      <c r="B17" s="12">
        <v>108</v>
      </c>
      <c r="C17" s="17" t="s">
        <v>151</v>
      </c>
      <c r="D17" s="19" t="s">
        <v>58</v>
      </c>
      <c r="E17" s="12" t="s">
        <v>41</v>
      </c>
      <c r="F17" s="13">
        <v>1</v>
      </c>
      <c r="G17" s="19" t="s">
        <v>101</v>
      </c>
      <c r="H17" s="18" t="s">
        <v>109</v>
      </c>
      <c r="I17" s="14" t="s">
        <v>26</v>
      </c>
      <c r="J17" s="15" t="s">
        <v>31</v>
      </c>
      <c r="K17" s="15" t="s">
        <v>32</v>
      </c>
      <c r="L17" s="15" t="s">
        <v>33</v>
      </c>
    </row>
    <row r="18" spans="1:12" ht="20.399999999999999" x14ac:dyDescent="0.3">
      <c r="A18" s="16">
        <v>14</v>
      </c>
      <c r="B18" s="12">
        <v>108</v>
      </c>
      <c r="C18" s="17" t="s">
        <v>152</v>
      </c>
      <c r="D18" s="19" t="s">
        <v>58</v>
      </c>
      <c r="E18" s="12" t="s">
        <v>41</v>
      </c>
      <c r="F18" s="13">
        <v>1</v>
      </c>
      <c r="G18" s="19" t="s">
        <v>101</v>
      </c>
      <c r="H18" s="18" t="s">
        <v>109</v>
      </c>
      <c r="I18" s="14" t="s">
        <v>26</v>
      </c>
      <c r="J18" s="15" t="s">
        <v>31</v>
      </c>
      <c r="K18" s="15" t="s">
        <v>32</v>
      </c>
      <c r="L18" s="15" t="s">
        <v>33</v>
      </c>
    </row>
    <row r="19" spans="1:12" ht="20.399999999999999" x14ac:dyDescent="0.3">
      <c r="A19" s="16">
        <v>15</v>
      </c>
      <c r="B19" s="12">
        <v>108</v>
      </c>
      <c r="C19" s="17" t="s">
        <v>153</v>
      </c>
      <c r="D19" s="19" t="s">
        <v>59</v>
      </c>
      <c r="E19" s="12" t="s">
        <v>41</v>
      </c>
      <c r="F19" s="13">
        <v>1</v>
      </c>
      <c r="G19" s="19" t="s">
        <v>101</v>
      </c>
      <c r="H19" s="18" t="s">
        <v>109</v>
      </c>
      <c r="I19" s="14" t="s">
        <v>26</v>
      </c>
      <c r="J19" s="15" t="s">
        <v>31</v>
      </c>
      <c r="K19" s="15" t="s">
        <v>32</v>
      </c>
      <c r="L19" s="15" t="s">
        <v>33</v>
      </c>
    </row>
    <row r="20" spans="1:12" ht="20.399999999999999" x14ac:dyDescent="0.3">
      <c r="A20" s="16">
        <v>16</v>
      </c>
      <c r="B20" s="12">
        <v>105</v>
      </c>
      <c r="C20" s="17" t="s">
        <v>154</v>
      </c>
      <c r="D20" s="19" t="s">
        <v>60</v>
      </c>
      <c r="E20" s="12" t="s">
        <v>41</v>
      </c>
      <c r="F20" s="13">
        <v>1</v>
      </c>
      <c r="G20" s="19" t="s">
        <v>101</v>
      </c>
      <c r="H20" s="18" t="s">
        <v>110</v>
      </c>
      <c r="I20" s="14" t="s">
        <v>26</v>
      </c>
      <c r="J20" s="15" t="s">
        <v>31</v>
      </c>
      <c r="K20" s="15" t="s">
        <v>32</v>
      </c>
      <c r="L20" s="15" t="s">
        <v>33</v>
      </c>
    </row>
    <row r="21" spans="1:12" ht="20.399999999999999" x14ac:dyDescent="0.3">
      <c r="A21" s="16">
        <v>17</v>
      </c>
      <c r="B21" s="12">
        <v>104</v>
      </c>
      <c r="C21" s="17" t="s">
        <v>155</v>
      </c>
      <c r="D21" s="19" t="s">
        <v>61</v>
      </c>
      <c r="E21" s="12" t="s">
        <v>41</v>
      </c>
      <c r="F21" s="13">
        <v>1</v>
      </c>
      <c r="G21" s="19" t="s">
        <v>101</v>
      </c>
      <c r="H21" s="18" t="s">
        <v>111</v>
      </c>
      <c r="I21" s="14" t="s">
        <v>26</v>
      </c>
      <c r="J21" s="15" t="s">
        <v>31</v>
      </c>
      <c r="K21" s="15" t="s">
        <v>32</v>
      </c>
      <c r="L21" s="15" t="s">
        <v>33</v>
      </c>
    </row>
    <row r="22" spans="1:12" ht="20.399999999999999" x14ac:dyDescent="0.3">
      <c r="A22" s="16">
        <v>18</v>
      </c>
      <c r="B22" s="12">
        <v>104</v>
      </c>
      <c r="C22" s="17" t="s">
        <v>156</v>
      </c>
      <c r="D22" s="19" t="s">
        <v>62</v>
      </c>
      <c r="E22" s="12" t="s">
        <v>41</v>
      </c>
      <c r="F22" s="13">
        <v>1</v>
      </c>
      <c r="G22" s="19" t="s">
        <v>101</v>
      </c>
      <c r="H22" s="18" t="s">
        <v>111</v>
      </c>
      <c r="I22" s="14" t="s">
        <v>26</v>
      </c>
      <c r="J22" s="15" t="s">
        <v>31</v>
      </c>
      <c r="K22" s="15" t="s">
        <v>32</v>
      </c>
      <c r="L22" s="15" t="s">
        <v>33</v>
      </c>
    </row>
    <row r="23" spans="1:12" x14ac:dyDescent="0.3">
      <c r="A23" s="16">
        <v>19</v>
      </c>
      <c r="B23" s="12">
        <v>105</v>
      </c>
      <c r="C23" s="17" t="s">
        <v>157</v>
      </c>
      <c r="D23" s="19" t="s">
        <v>63</v>
      </c>
      <c r="E23" s="12" t="s">
        <v>42</v>
      </c>
      <c r="F23" s="13">
        <v>1</v>
      </c>
      <c r="G23" s="19" t="s">
        <v>101</v>
      </c>
      <c r="H23" s="18" t="s">
        <v>112</v>
      </c>
      <c r="I23" s="14" t="s">
        <v>26</v>
      </c>
      <c r="J23" s="15" t="s">
        <v>31</v>
      </c>
      <c r="K23" s="15" t="s">
        <v>32</v>
      </c>
      <c r="L23" s="15" t="s">
        <v>33</v>
      </c>
    </row>
    <row r="24" spans="1:12" x14ac:dyDescent="0.3">
      <c r="A24" s="16">
        <v>20</v>
      </c>
      <c r="B24" s="12">
        <v>105</v>
      </c>
      <c r="C24" s="17" t="s">
        <v>158</v>
      </c>
      <c r="D24" s="19" t="s">
        <v>64</v>
      </c>
      <c r="E24" s="12" t="s">
        <v>42</v>
      </c>
      <c r="F24" s="13">
        <v>1</v>
      </c>
      <c r="G24" s="19" t="s">
        <v>101</v>
      </c>
      <c r="H24" s="18" t="s">
        <v>112</v>
      </c>
      <c r="I24" s="14" t="s">
        <v>26</v>
      </c>
      <c r="J24" s="15" t="s">
        <v>31</v>
      </c>
      <c r="K24" s="15" t="s">
        <v>32</v>
      </c>
      <c r="L24" s="15" t="s">
        <v>33</v>
      </c>
    </row>
    <row r="25" spans="1:12" x14ac:dyDescent="0.3">
      <c r="A25" s="16">
        <v>21</v>
      </c>
      <c r="B25" s="12">
        <v>105</v>
      </c>
      <c r="C25" s="17" t="s">
        <v>159</v>
      </c>
      <c r="D25" s="19" t="s">
        <v>64</v>
      </c>
      <c r="E25" s="12" t="s">
        <v>42</v>
      </c>
      <c r="F25" s="13">
        <v>1</v>
      </c>
      <c r="G25" s="19" t="s">
        <v>101</v>
      </c>
      <c r="H25" s="18" t="s">
        <v>112</v>
      </c>
      <c r="I25" s="14" t="s">
        <v>26</v>
      </c>
      <c r="J25" s="15" t="s">
        <v>31</v>
      </c>
      <c r="K25" s="15" t="s">
        <v>32</v>
      </c>
      <c r="L25" s="15" t="s">
        <v>33</v>
      </c>
    </row>
    <row r="26" spans="1:12" x14ac:dyDescent="0.3">
      <c r="A26" s="16">
        <v>22</v>
      </c>
      <c r="B26" s="12">
        <v>107</v>
      </c>
      <c r="C26" s="17" t="s">
        <v>160</v>
      </c>
      <c r="D26" s="19" t="s">
        <v>65</v>
      </c>
      <c r="E26" s="12" t="s">
        <v>42</v>
      </c>
      <c r="F26" s="13">
        <v>1</v>
      </c>
      <c r="G26" s="19" t="s">
        <v>101</v>
      </c>
      <c r="H26" s="18" t="s">
        <v>48</v>
      </c>
      <c r="I26" s="14" t="s">
        <v>26</v>
      </c>
      <c r="J26" s="15" t="s">
        <v>31</v>
      </c>
      <c r="K26" s="15" t="s">
        <v>32</v>
      </c>
      <c r="L26" s="15" t="s">
        <v>33</v>
      </c>
    </row>
    <row r="27" spans="1:12" x14ac:dyDescent="0.3">
      <c r="A27" s="16">
        <v>23</v>
      </c>
      <c r="B27" s="12">
        <v>107</v>
      </c>
      <c r="C27" s="17" t="s">
        <v>161</v>
      </c>
      <c r="D27" s="19" t="s">
        <v>66</v>
      </c>
      <c r="E27" s="12" t="s">
        <v>42</v>
      </c>
      <c r="F27" s="13">
        <v>1</v>
      </c>
      <c r="G27" s="19" t="s">
        <v>101</v>
      </c>
      <c r="H27" s="18" t="s">
        <v>48</v>
      </c>
      <c r="I27" s="14" t="s">
        <v>26</v>
      </c>
      <c r="J27" s="15" t="s">
        <v>31</v>
      </c>
      <c r="K27" s="15" t="s">
        <v>32</v>
      </c>
      <c r="L27" s="15" t="s">
        <v>33</v>
      </c>
    </row>
    <row r="28" spans="1:12" x14ac:dyDescent="0.3">
      <c r="A28" s="16">
        <v>24</v>
      </c>
      <c r="B28" s="12">
        <v>104</v>
      </c>
      <c r="C28" s="17" t="s">
        <v>162</v>
      </c>
      <c r="D28" s="19" t="s">
        <v>61</v>
      </c>
      <c r="E28" s="12" t="s">
        <v>42</v>
      </c>
      <c r="F28" s="13">
        <v>1</v>
      </c>
      <c r="G28" s="19" t="s">
        <v>101</v>
      </c>
      <c r="H28" s="18" t="s">
        <v>113</v>
      </c>
      <c r="I28" s="14" t="s">
        <v>26</v>
      </c>
      <c r="J28" s="15" t="s">
        <v>31</v>
      </c>
      <c r="K28" s="15" t="s">
        <v>32</v>
      </c>
      <c r="L28" s="15" t="s">
        <v>33</v>
      </c>
    </row>
    <row r="29" spans="1:12" x14ac:dyDescent="0.3">
      <c r="A29" s="16">
        <v>25</v>
      </c>
      <c r="B29" s="12">
        <v>105</v>
      </c>
      <c r="C29" s="17" t="s">
        <v>163</v>
      </c>
      <c r="D29" s="19" t="s">
        <v>67</v>
      </c>
      <c r="E29" s="12" t="s">
        <v>42</v>
      </c>
      <c r="F29" s="13">
        <v>1</v>
      </c>
      <c r="G29" s="19" t="s">
        <v>101</v>
      </c>
      <c r="H29" s="18" t="s">
        <v>114</v>
      </c>
      <c r="I29" s="14" t="s">
        <v>26</v>
      </c>
      <c r="J29" s="15" t="s">
        <v>31</v>
      </c>
      <c r="K29" s="15" t="s">
        <v>32</v>
      </c>
      <c r="L29" s="15" t="s">
        <v>33</v>
      </c>
    </row>
    <row r="30" spans="1:12" x14ac:dyDescent="0.3">
      <c r="A30" s="16">
        <v>26</v>
      </c>
      <c r="B30" s="12">
        <v>104</v>
      </c>
      <c r="C30" s="17" t="s">
        <v>164</v>
      </c>
      <c r="D30" s="19" t="s">
        <v>68</v>
      </c>
      <c r="E30" s="12" t="s">
        <v>42</v>
      </c>
      <c r="F30" s="13">
        <v>1</v>
      </c>
      <c r="G30" s="19" t="s">
        <v>101</v>
      </c>
      <c r="H30" s="18" t="s">
        <v>108</v>
      </c>
      <c r="I30" s="14" t="s">
        <v>26</v>
      </c>
      <c r="J30" s="15" t="s">
        <v>31</v>
      </c>
      <c r="K30" s="15" t="s">
        <v>32</v>
      </c>
      <c r="L30" s="15" t="s">
        <v>33</v>
      </c>
    </row>
    <row r="31" spans="1:12" x14ac:dyDescent="0.3">
      <c r="A31" s="16">
        <v>27</v>
      </c>
      <c r="B31" s="12">
        <v>107</v>
      </c>
      <c r="C31" s="17" t="s">
        <v>165</v>
      </c>
      <c r="D31" s="19" t="s">
        <v>69</v>
      </c>
      <c r="E31" s="12" t="s">
        <v>42</v>
      </c>
      <c r="F31" s="13">
        <v>1</v>
      </c>
      <c r="G31" s="19" t="s">
        <v>101</v>
      </c>
      <c r="H31" s="18" t="s">
        <v>115</v>
      </c>
      <c r="I31" s="14" t="s">
        <v>26</v>
      </c>
      <c r="J31" s="15" t="s">
        <v>31</v>
      </c>
      <c r="K31" s="15" t="s">
        <v>32</v>
      </c>
      <c r="L31" s="15" t="s">
        <v>33</v>
      </c>
    </row>
    <row r="32" spans="1:12" x14ac:dyDescent="0.3">
      <c r="A32" s="16">
        <v>28</v>
      </c>
      <c r="B32" s="12">
        <v>108</v>
      </c>
      <c r="C32" s="17" t="s">
        <v>166</v>
      </c>
      <c r="D32" s="19" t="s">
        <v>70</v>
      </c>
      <c r="E32" s="12" t="s">
        <v>42</v>
      </c>
      <c r="F32" s="13">
        <v>1</v>
      </c>
      <c r="G32" s="19" t="s">
        <v>101</v>
      </c>
      <c r="H32" s="18" t="s">
        <v>109</v>
      </c>
      <c r="I32" s="14" t="s">
        <v>26</v>
      </c>
      <c r="J32" s="15" t="s">
        <v>31</v>
      </c>
      <c r="K32" s="15" t="s">
        <v>32</v>
      </c>
      <c r="L32" s="15" t="s">
        <v>33</v>
      </c>
    </row>
    <row r="33" spans="1:12" x14ac:dyDescent="0.3">
      <c r="A33" s="16">
        <v>29</v>
      </c>
      <c r="B33" s="12">
        <v>108</v>
      </c>
      <c r="C33" s="17" t="s">
        <v>167</v>
      </c>
      <c r="D33" s="19" t="s">
        <v>70</v>
      </c>
      <c r="E33" s="12" t="s">
        <v>42</v>
      </c>
      <c r="F33" s="13">
        <v>1</v>
      </c>
      <c r="G33" s="19" t="s">
        <v>101</v>
      </c>
      <c r="H33" s="18" t="s">
        <v>109</v>
      </c>
      <c r="I33" s="14" t="s">
        <v>26</v>
      </c>
      <c r="J33" s="15" t="s">
        <v>31</v>
      </c>
      <c r="K33" s="15" t="s">
        <v>32</v>
      </c>
      <c r="L33" s="15" t="s">
        <v>33</v>
      </c>
    </row>
    <row r="34" spans="1:12" x14ac:dyDescent="0.3">
      <c r="A34" s="16">
        <v>30</v>
      </c>
      <c r="B34" s="12">
        <v>108</v>
      </c>
      <c r="C34" s="17" t="s">
        <v>168</v>
      </c>
      <c r="D34" s="19" t="s">
        <v>71</v>
      </c>
      <c r="E34" s="12" t="s">
        <v>42</v>
      </c>
      <c r="F34" s="13">
        <v>1</v>
      </c>
      <c r="G34" s="19" t="s">
        <v>101</v>
      </c>
      <c r="H34" s="18" t="s">
        <v>109</v>
      </c>
      <c r="I34" s="14" t="s">
        <v>26</v>
      </c>
      <c r="J34" s="15" t="s">
        <v>31</v>
      </c>
      <c r="K34" s="15" t="s">
        <v>32</v>
      </c>
      <c r="L34" s="15" t="s">
        <v>33</v>
      </c>
    </row>
    <row r="35" spans="1:12" x14ac:dyDescent="0.3">
      <c r="A35" s="16">
        <v>31</v>
      </c>
      <c r="B35" s="12">
        <v>105</v>
      </c>
      <c r="C35" s="17" t="s">
        <v>169</v>
      </c>
      <c r="D35" s="19" t="s">
        <v>72</v>
      </c>
      <c r="E35" s="12" t="s">
        <v>42</v>
      </c>
      <c r="F35" s="13">
        <v>1</v>
      </c>
      <c r="G35" s="19" t="s">
        <v>101</v>
      </c>
      <c r="H35" s="18" t="s">
        <v>47</v>
      </c>
      <c r="I35" s="14" t="s">
        <v>26</v>
      </c>
      <c r="J35" s="15" t="s">
        <v>31</v>
      </c>
      <c r="K35" s="15" t="s">
        <v>32</v>
      </c>
      <c r="L35" s="15" t="s">
        <v>33</v>
      </c>
    </row>
    <row r="36" spans="1:12" x14ac:dyDescent="0.3">
      <c r="A36" s="16">
        <v>32</v>
      </c>
      <c r="B36" s="12">
        <v>105</v>
      </c>
      <c r="C36" s="17" t="s">
        <v>170</v>
      </c>
      <c r="D36" s="19" t="s">
        <v>73</v>
      </c>
      <c r="E36" s="12" t="s">
        <v>42</v>
      </c>
      <c r="F36" s="13">
        <v>1</v>
      </c>
      <c r="G36" s="19" t="s">
        <v>101</v>
      </c>
      <c r="H36" s="18" t="s">
        <v>47</v>
      </c>
      <c r="I36" s="14" t="s">
        <v>26</v>
      </c>
      <c r="J36" s="15" t="s">
        <v>31</v>
      </c>
      <c r="K36" s="15" t="s">
        <v>32</v>
      </c>
      <c r="L36" s="15" t="s">
        <v>33</v>
      </c>
    </row>
    <row r="37" spans="1:12" x14ac:dyDescent="0.3">
      <c r="A37" s="16">
        <v>33</v>
      </c>
      <c r="B37" s="12">
        <v>105</v>
      </c>
      <c r="C37" s="17" t="s">
        <v>171</v>
      </c>
      <c r="D37" s="19" t="s">
        <v>74</v>
      </c>
      <c r="E37" s="12" t="s">
        <v>42</v>
      </c>
      <c r="F37" s="13">
        <v>1</v>
      </c>
      <c r="G37" s="19" t="s">
        <v>101</v>
      </c>
      <c r="H37" s="18" t="s">
        <v>116</v>
      </c>
      <c r="I37" s="14" t="s">
        <v>26</v>
      </c>
      <c r="J37" s="15" t="s">
        <v>31</v>
      </c>
      <c r="K37" s="15" t="s">
        <v>32</v>
      </c>
      <c r="L37" s="15" t="s">
        <v>33</v>
      </c>
    </row>
    <row r="38" spans="1:12" x14ac:dyDescent="0.3">
      <c r="A38" s="16">
        <v>34</v>
      </c>
      <c r="B38" s="12">
        <v>109</v>
      </c>
      <c r="C38" s="17" t="s">
        <v>172</v>
      </c>
      <c r="D38" s="19" t="s">
        <v>75</v>
      </c>
      <c r="E38" s="12" t="s">
        <v>42</v>
      </c>
      <c r="F38" s="13">
        <v>1</v>
      </c>
      <c r="G38" s="19" t="s">
        <v>101</v>
      </c>
      <c r="H38" s="18" t="s">
        <v>117</v>
      </c>
      <c r="I38" s="14" t="s">
        <v>26</v>
      </c>
      <c r="J38" s="15" t="s">
        <v>31</v>
      </c>
      <c r="K38" s="15" t="s">
        <v>32</v>
      </c>
      <c r="L38" s="15" t="s">
        <v>33</v>
      </c>
    </row>
    <row r="39" spans="1:12" x14ac:dyDescent="0.3">
      <c r="A39" s="16">
        <v>35</v>
      </c>
      <c r="B39" s="12">
        <v>107</v>
      </c>
      <c r="C39" s="17" t="s">
        <v>173</v>
      </c>
      <c r="D39" s="19" t="s">
        <v>76</v>
      </c>
      <c r="E39" s="12" t="s">
        <v>42</v>
      </c>
      <c r="F39" s="13">
        <v>1</v>
      </c>
      <c r="G39" s="19" t="s">
        <v>101</v>
      </c>
      <c r="H39" s="18" t="s">
        <v>118</v>
      </c>
      <c r="I39" s="14" t="s">
        <v>26</v>
      </c>
      <c r="J39" s="15" t="s">
        <v>31</v>
      </c>
      <c r="K39" s="15" t="s">
        <v>32</v>
      </c>
      <c r="L39" s="15" t="s">
        <v>33</v>
      </c>
    </row>
    <row r="40" spans="1:12" x14ac:dyDescent="0.3">
      <c r="A40" s="16">
        <v>36</v>
      </c>
      <c r="B40" s="12">
        <v>107</v>
      </c>
      <c r="C40" s="17" t="s">
        <v>174</v>
      </c>
      <c r="D40" s="19" t="s">
        <v>76</v>
      </c>
      <c r="E40" s="12" t="s">
        <v>42</v>
      </c>
      <c r="F40" s="13">
        <v>1</v>
      </c>
      <c r="G40" s="19" t="s">
        <v>101</v>
      </c>
      <c r="H40" s="18" t="s">
        <v>118</v>
      </c>
      <c r="I40" s="14" t="s">
        <v>26</v>
      </c>
      <c r="J40" s="15" t="s">
        <v>31</v>
      </c>
      <c r="K40" s="15" t="s">
        <v>32</v>
      </c>
      <c r="L40" s="15" t="s">
        <v>33</v>
      </c>
    </row>
    <row r="41" spans="1:12" x14ac:dyDescent="0.3">
      <c r="A41" s="16">
        <v>37</v>
      </c>
      <c r="B41" s="12">
        <v>107</v>
      </c>
      <c r="C41" s="17" t="s">
        <v>175</v>
      </c>
      <c r="D41" s="19" t="s">
        <v>77</v>
      </c>
      <c r="E41" s="12" t="s">
        <v>42</v>
      </c>
      <c r="F41" s="13">
        <v>1</v>
      </c>
      <c r="G41" s="19" t="s">
        <v>101</v>
      </c>
      <c r="H41" s="18" t="s">
        <v>119</v>
      </c>
      <c r="I41" s="14" t="s">
        <v>26</v>
      </c>
      <c r="J41" s="15" t="s">
        <v>31</v>
      </c>
      <c r="K41" s="15" t="s">
        <v>32</v>
      </c>
      <c r="L41" s="15" t="s">
        <v>33</v>
      </c>
    </row>
    <row r="42" spans="1:12" x14ac:dyDescent="0.3">
      <c r="A42" s="16">
        <v>38</v>
      </c>
      <c r="B42" s="12">
        <v>107</v>
      </c>
      <c r="C42" s="17" t="s">
        <v>176</v>
      </c>
      <c r="D42" s="19" t="s">
        <v>78</v>
      </c>
      <c r="E42" s="12" t="s">
        <v>42</v>
      </c>
      <c r="F42" s="13">
        <v>1</v>
      </c>
      <c r="G42" s="19" t="s">
        <v>101</v>
      </c>
      <c r="H42" s="18" t="s">
        <v>120</v>
      </c>
      <c r="I42" s="14" t="s">
        <v>26</v>
      </c>
      <c r="J42" s="15" t="s">
        <v>31</v>
      </c>
      <c r="K42" s="15" t="s">
        <v>32</v>
      </c>
      <c r="L42" s="15" t="s">
        <v>33</v>
      </c>
    </row>
    <row r="43" spans="1:12" x14ac:dyDescent="0.3">
      <c r="A43" s="16">
        <v>39</v>
      </c>
      <c r="B43" s="12">
        <v>104</v>
      </c>
      <c r="C43" s="17" t="s">
        <v>177</v>
      </c>
      <c r="D43" s="19" t="s">
        <v>37</v>
      </c>
      <c r="E43" s="12" t="s">
        <v>42</v>
      </c>
      <c r="F43" s="13">
        <v>1</v>
      </c>
      <c r="G43" s="19" t="s">
        <v>101</v>
      </c>
      <c r="H43" s="18" t="s">
        <v>46</v>
      </c>
      <c r="I43" s="14" t="s">
        <v>26</v>
      </c>
      <c r="J43" s="15" t="s">
        <v>31</v>
      </c>
      <c r="K43" s="15" t="s">
        <v>32</v>
      </c>
      <c r="L43" s="15" t="s">
        <v>33</v>
      </c>
    </row>
    <row r="44" spans="1:12" x14ac:dyDescent="0.3">
      <c r="A44" s="16">
        <v>40</v>
      </c>
      <c r="B44" s="12">
        <v>104</v>
      </c>
      <c r="C44" s="17" t="s">
        <v>178</v>
      </c>
      <c r="D44" s="19" t="s">
        <v>37</v>
      </c>
      <c r="E44" s="12" t="s">
        <v>42</v>
      </c>
      <c r="F44" s="13">
        <v>1</v>
      </c>
      <c r="G44" s="19" t="s">
        <v>101</v>
      </c>
      <c r="H44" s="18" t="s">
        <v>46</v>
      </c>
      <c r="I44" s="14" t="s">
        <v>26</v>
      </c>
      <c r="J44" s="15" t="s">
        <v>31</v>
      </c>
      <c r="K44" s="15" t="s">
        <v>32</v>
      </c>
      <c r="L44" s="15" t="s">
        <v>33</v>
      </c>
    </row>
    <row r="45" spans="1:12" x14ac:dyDescent="0.3">
      <c r="A45" s="16">
        <v>41</v>
      </c>
      <c r="B45" s="12">
        <v>108</v>
      </c>
      <c r="C45" s="17" t="s">
        <v>179</v>
      </c>
      <c r="D45" s="19" t="s">
        <v>79</v>
      </c>
      <c r="E45" s="12" t="s">
        <v>42</v>
      </c>
      <c r="F45" s="13">
        <v>1</v>
      </c>
      <c r="G45" s="19" t="s">
        <v>101</v>
      </c>
      <c r="H45" s="18" t="s">
        <v>121</v>
      </c>
      <c r="I45" s="14" t="s">
        <v>26</v>
      </c>
      <c r="J45" s="15" t="s">
        <v>31</v>
      </c>
      <c r="K45" s="15" t="s">
        <v>32</v>
      </c>
      <c r="L45" s="15" t="s">
        <v>33</v>
      </c>
    </row>
    <row r="46" spans="1:12" x14ac:dyDescent="0.3">
      <c r="A46" s="16">
        <v>42</v>
      </c>
      <c r="B46" s="12">
        <v>104</v>
      </c>
      <c r="C46" s="17" t="s">
        <v>180</v>
      </c>
      <c r="D46" s="19" t="s">
        <v>80</v>
      </c>
      <c r="E46" s="12" t="s">
        <v>42</v>
      </c>
      <c r="F46" s="13">
        <v>1</v>
      </c>
      <c r="G46" s="19" t="s">
        <v>101</v>
      </c>
      <c r="H46" s="18" t="s">
        <v>122</v>
      </c>
      <c r="I46" s="14" t="s">
        <v>26</v>
      </c>
      <c r="J46" s="15" t="s">
        <v>31</v>
      </c>
      <c r="K46" s="15" t="s">
        <v>32</v>
      </c>
      <c r="L46" s="15" t="s">
        <v>33</v>
      </c>
    </row>
    <row r="47" spans="1:12" x14ac:dyDescent="0.3">
      <c r="A47" s="16">
        <v>43</v>
      </c>
      <c r="B47" s="12">
        <v>104</v>
      </c>
      <c r="C47" s="17" t="s">
        <v>181</v>
      </c>
      <c r="D47" s="19" t="s">
        <v>80</v>
      </c>
      <c r="E47" s="12" t="s">
        <v>42</v>
      </c>
      <c r="F47" s="13">
        <v>1</v>
      </c>
      <c r="G47" s="19" t="s">
        <v>101</v>
      </c>
      <c r="H47" s="18" t="s">
        <v>122</v>
      </c>
      <c r="I47" s="14" t="s">
        <v>26</v>
      </c>
      <c r="J47" s="15" t="s">
        <v>31</v>
      </c>
      <c r="K47" s="15" t="s">
        <v>32</v>
      </c>
      <c r="L47" s="15" t="s">
        <v>33</v>
      </c>
    </row>
    <row r="48" spans="1:12" x14ac:dyDescent="0.3">
      <c r="A48" s="16">
        <v>44</v>
      </c>
      <c r="B48" s="12">
        <v>104</v>
      </c>
      <c r="C48" s="17" t="s">
        <v>182</v>
      </c>
      <c r="D48" s="19" t="s">
        <v>80</v>
      </c>
      <c r="E48" s="12" t="s">
        <v>42</v>
      </c>
      <c r="F48" s="13">
        <v>1</v>
      </c>
      <c r="G48" s="19" t="s">
        <v>101</v>
      </c>
      <c r="H48" s="18" t="s">
        <v>122</v>
      </c>
      <c r="I48" s="14" t="s">
        <v>26</v>
      </c>
      <c r="J48" s="15" t="s">
        <v>31</v>
      </c>
      <c r="K48" s="15" t="s">
        <v>32</v>
      </c>
      <c r="L48" s="15" t="s">
        <v>33</v>
      </c>
    </row>
    <row r="49" spans="1:12" x14ac:dyDescent="0.3">
      <c r="A49" s="16">
        <v>45</v>
      </c>
      <c r="B49" s="12">
        <v>108</v>
      </c>
      <c r="C49" s="17" t="s">
        <v>183</v>
      </c>
      <c r="D49" s="19" t="s">
        <v>81</v>
      </c>
      <c r="E49" s="12" t="s">
        <v>42</v>
      </c>
      <c r="F49" s="13">
        <v>1</v>
      </c>
      <c r="G49" s="19" t="s">
        <v>101</v>
      </c>
      <c r="H49" s="18" t="s">
        <v>123</v>
      </c>
      <c r="I49" s="14" t="s">
        <v>26</v>
      </c>
      <c r="J49" s="15" t="s">
        <v>31</v>
      </c>
      <c r="K49" s="15" t="s">
        <v>32</v>
      </c>
      <c r="L49" s="15" t="s">
        <v>33</v>
      </c>
    </row>
    <row r="50" spans="1:12" x14ac:dyDescent="0.3">
      <c r="A50" s="16">
        <v>46</v>
      </c>
      <c r="B50" s="12">
        <v>109</v>
      </c>
      <c r="C50" s="17" t="s">
        <v>184</v>
      </c>
      <c r="D50" s="19" t="s">
        <v>82</v>
      </c>
      <c r="E50" s="12" t="s">
        <v>42</v>
      </c>
      <c r="F50" s="13">
        <v>1</v>
      </c>
      <c r="G50" s="19" t="s">
        <v>101</v>
      </c>
      <c r="H50" s="18" t="s">
        <v>124</v>
      </c>
      <c r="I50" s="14" t="s">
        <v>26</v>
      </c>
      <c r="J50" s="15" t="s">
        <v>31</v>
      </c>
      <c r="K50" s="15" t="s">
        <v>32</v>
      </c>
      <c r="L50" s="15" t="s">
        <v>33</v>
      </c>
    </row>
    <row r="51" spans="1:12" x14ac:dyDescent="0.3">
      <c r="A51" s="16">
        <v>47</v>
      </c>
      <c r="B51" s="12">
        <v>105</v>
      </c>
      <c r="C51" s="17" t="s">
        <v>185</v>
      </c>
      <c r="D51" s="19" t="s">
        <v>83</v>
      </c>
      <c r="E51" s="12" t="s">
        <v>42</v>
      </c>
      <c r="F51" s="13">
        <v>1</v>
      </c>
      <c r="G51" s="19" t="s">
        <v>101</v>
      </c>
      <c r="H51" s="18" t="s">
        <v>105</v>
      </c>
      <c r="I51" s="14" t="s">
        <v>26</v>
      </c>
      <c r="J51" s="15" t="s">
        <v>31</v>
      </c>
      <c r="K51" s="15" t="s">
        <v>32</v>
      </c>
      <c r="L51" s="15" t="s">
        <v>33</v>
      </c>
    </row>
    <row r="52" spans="1:12" x14ac:dyDescent="0.3">
      <c r="A52" s="16">
        <v>48</v>
      </c>
      <c r="B52" s="12">
        <v>105</v>
      </c>
      <c r="C52" s="17" t="s">
        <v>186</v>
      </c>
      <c r="D52" s="19" t="s">
        <v>83</v>
      </c>
      <c r="E52" s="12" t="s">
        <v>42</v>
      </c>
      <c r="F52" s="13">
        <v>1</v>
      </c>
      <c r="G52" s="19" t="s">
        <v>101</v>
      </c>
      <c r="H52" s="18" t="s">
        <v>105</v>
      </c>
      <c r="I52" s="14" t="s">
        <v>26</v>
      </c>
      <c r="J52" s="15" t="s">
        <v>31</v>
      </c>
      <c r="K52" s="15" t="s">
        <v>32</v>
      </c>
      <c r="L52" s="15" t="s">
        <v>33</v>
      </c>
    </row>
    <row r="53" spans="1:12" x14ac:dyDescent="0.3">
      <c r="A53" s="16">
        <v>49</v>
      </c>
      <c r="B53" s="12">
        <v>109</v>
      </c>
      <c r="C53" s="17" t="s">
        <v>187</v>
      </c>
      <c r="D53" s="19" t="s">
        <v>84</v>
      </c>
      <c r="E53" s="12" t="s">
        <v>42</v>
      </c>
      <c r="F53" s="13">
        <v>1</v>
      </c>
      <c r="G53" s="19" t="s">
        <v>101</v>
      </c>
      <c r="H53" s="18" t="s">
        <v>125</v>
      </c>
      <c r="I53" s="14" t="s">
        <v>26</v>
      </c>
      <c r="J53" s="15" t="s">
        <v>31</v>
      </c>
      <c r="K53" s="15" t="s">
        <v>32</v>
      </c>
      <c r="L53" s="15" t="s">
        <v>33</v>
      </c>
    </row>
    <row r="54" spans="1:12" x14ac:dyDescent="0.3">
      <c r="A54" s="16">
        <v>50</v>
      </c>
      <c r="B54" s="12">
        <v>105</v>
      </c>
      <c r="C54" s="17" t="s">
        <v>188</v>
      </c>
      <c r="D54" s="19" t="s">
        <v>38</v>
      </c>
      <c r="E54" s="12" t="s">
        <v>42</v>
      </c>
      <c r="F54" s="13">
        <v>1</v>
      </c>
      <c r="G54" s="19" t="s">
        <v>101</v>
      </c>
      <c r="H54" s="18" t="s">
        <v>45</v>
      </c>
      <c r="I54" s="14" t="s">
        <v>26</v>
      </c>
      <c r="J54" s="15" t="s">
        <v>31</v>
      </c>
      <c r="K54" s="15" t="s">
        <v>32</v>
      </c>
      <c r="L54" s="15" t="s">
        <v>33</v>
      </c>
    </row>
    <row r="55" spans="1:12" x14ac:dyDescent="0.3">
      <c r="A55" s="16">
        <v>51</v>
      </c>
      <c r="B55" s="12">
        <v>105</v>
      </c>
      <c r="C55" s="17" t="s">
        <v>189</v>
      </c>
      <c r="D55" s="19" t="s">
        <v>38</v>
      </c>
      <c r="E55" s="12" t="s">
        <v>42</v>
      </c>
      <c r="F55" s="13">
        <v>1</v>
      </c>
      <c r="G55" s="19" t="s">
        <v>101</v>
      </c>
      <c r="H55" s="18" t="s">
        <v>45</v>
      </c>
      <c r="I55" s="14" t="s">
        <v>26</v>
      </c>
      <c r="J55" s="15" t="s">
        <v>31</v>
      </c>
      <c r="K55" s="15" t="s">
        <v>32</v>
      </c>
      <c r="L55" s="15" t="s">
        <v>33</v>
      </c>
    </row>
    <row r="56" spans="1:12" x14ac:dyDescent="0.3">
      <c r="A56" s="16">
        <v>52</v>
      </c>
      <c r="B56" s="12">
        <v>105</v>
      </c>
      <c r="C56" s="17" t="s">
        <v>190</v>
      </c>
      <c r="D56" s="19" t="s">
        <v>38</v>
      </c>
      <c r="E56" s="12" t="s">
        <v>42</v>
      </c>
      <c r="F56" s="13">
        <v>1</v>
      </c>
      <c r="G56" s="19" t="s">
        <v>101</v>
      </c>
      <c r="H56" s="18" t="s">
        <v>45</v>
      </c>
      <c r="I56" s="14" t="s">
        <v>26</v>
      </c>
      <c r="J56" s="15" t="s">
        <v>31</v>
      </c>
      <c r="K56" s="15" t="s">
        <v>32</v>
      </c>
      <c r="L56" s="15" t="s">
        <v>33</v>
      </c>
    </row>
    <row r="57" spans="1:12" x14ac:dyDescent="0.3">
      <c r="A57" s="16">
        <v>53</v>
      </c>
      <c r="B57" s="12">
        <v>105</v>
      </c>
      <c r="C57" s="17" t="s">
        <v>191</v>
      </c>
      <c r="D57" s="19" t="s">
        <v>38</v>
      </c>
      <c r="E57" s="12" t="s">
        <v>42</v>
      </c>
      <c r="F57" s="13">
        <v>1</v>
      </c>
      <c r="G57" s="19" t="s">
        <v>101</v>
      </c>
      <c r="H57" s="18" t="s">
        <v>45</v>
      </c>
      <c r="I57" s="14" t="s">
        <v>26</v>
      </c>
      <c r="J57" s="15" t="s">
        <v>31</v>
      </c>
      <c r="K57" s="15" t="s">
        <v>32</v>
      </c>
      <c r="L57" s="15" t="s">
        <v>33</v>
      </c>
    </row>
    <row r="58" spans="1:12" x14ac:dyDescent="0.3">
      <c r="A58" s="16">
        <v>54</v>
      </c>
      <c r="B58" s="12">
        <v>105</v>
      </c>
      <c r="C58" s="17" t="s">
        <v>192</v>
      </c>
      <c r="D58" s="19" t="s">
        <v>38</v>
      </c>
      <c r="E58" s="12" t="s">
        <v>42</v>
      </c>
      <c r="F58" s="13">
        <v>1</v>
      </c>
      <c r="G58" s="19" t="s">
        <v>101</v>
      </c>
      <c r="H58" s="18" t="s">
        <v>45</v>
      </c>
      <c r="I58" s="14" t="s">
        <v>26</v>
      </c>
      <c r="J58" s="15" t="s">
        <v>31</v>
      </c>
      <c r="K58" s="15" t="s">
        <v>32</v>
      </c>
      <c r="L58" s="15" t="s">
        <v>33</v>
      </c>
    </row>
    <row r="59" spans="1:12" x14ac:dyDescent="0.3">
      <c r="A59" s="16">
        <v>55</v>
      </c>
      <c r="B59" s="12">
        <v>105</v>
      </c>
      <c r="C59" s="17" t="s">
        <v>193</v>
      </c>
      <c r="D59" s="19" t="s">
        <v>38</v>
      </c>
      <c r="E59" s="12" t="s">
        <v>42</v>
      </c>
      <c r="F59" s="13">
        <v>1</v>
      </c>
      <c r="G59" s="19" t="s">
        <v>101</v>
      </c>
      <c r="H59" s="18" t="s">
        <v>45</v>
      </c>
      <c r="I59" s="14" t="s">
        <v>26</v>
      </c>
      <c r="J59" s="15" t="s">
        <v>31</v>
      </c>
      <c r="K59" s="15" t="s">
        <v>32</v>
      </c>
      <c r="L59" s="15" t="s">
        <v>33</v>
      </c>
    </row>
    <row r="60" spans="1:12" x14ac:dyDescent="0.3">
      <c r="A60" s="16">
        <v>56</v>
      </c>
      <c r="B60" s="12">
        <v>105</v>
      </c>
      <c r="C60" s="17" t="s">
        <v>194</v>
      </c>
      <c r="D60" s="19" t="s">
        <v>38</v>
      </c>
      <c r="E60" s="12" t="s">
        <v>43</v>
      </c>
      <c r="F60" s="13">
        <v>1</v>
      </c>
      <c r="G60" s="19" t="s">
        <v>101</v>
      </c>
      <c r="H60" s="18" t="s">
        <v>45</v>
      </c>
      <c r="I60" s="14" t="s">
        <v>26</v>
      </c>
      <c r="J60" s="15" t="s">
        <v>31</v>
      </c>
      <c r="K60" s="15" t="s">
        <v>32</v>
      </c>
      <c r="L60" s="15" t="s">
        <v>33</v>
      </c>
    </row>
    <row r="61" spans="1:12" x14ac:dyDescent="0.3">
      <c r="A61" s="16">
        <v>57</v>
      </c>
      <c r="B61" s="12">
        <v>105</v>
      </c>
      <c r="C61" s="17" t="s">
        <v>195</v>
      </c>
      <c r="D61" s="19" t="s">
        <v>38</v>
      </c>
      <c r="E61" s="12" t="s">
        <v>36</v>
      </c>
      <c r="F61" s="13">
        <v>1</v>
      </c>
      <c r="G61" s="19" t="s">
        <v>101</v>
      </c>
      <c r="H61" s="18" t="s">
        <v>45</v>
      </c>
      <c r="I61" s="14" t="s">
        <v>26</v>
      </c>
      <c r="J61" s="15" t="s">
        <v>31</v>
      </c>
      <c r="K61" s="15" t="s">
        <v>32</v>
      </c>
      <c r="L61" s="15" t="s">
        <v>33</v>
      </c>
    </row>
    <row r="62" spans="1:12" x14ac:dyDescent="0.3">
      <c r="A62" s="16">
        <v>58</v>
      </c>
      <c r="B62" s="12">
        <v>105</v>
      </c>
      <c r="C62" s="17" t="s">
        <v>196</v>
      </c>
      <c r="D62" s="19" t="s">
        <v>38</v>
      </c>
      <c r="E62" s="12" t="s">
        <v>36</v>
      </c>
      <c r="F62" s="13">
        <v>1</v>
      </c>
      <c r="G62" s="19" t="s">
        <v>101</v>
      </c>
      <c r="H62" s="18" t="s">
        <v>45</v>
      </c>
      <c r="I62" s="14" t="s">
        <v>26</v>
      </c>
      <c r="J62" s="15" t="s">
        <v>31</v>
      </c>
      <c r="K62" s="15" t="s">
        <v>32</v>
      </c>
      <c r="L62" s="15" t="s">
        <v>33</v>
      </c>
    </row>
    <row r="63" spans="1:12" x14ac:dyDescent="0.3">
      <c r="A63" s="16">
        <v>59</v>
      </c>
      <c r="B63" s="12">
        <v>105</v>
      </c>
      <c r="C63" s="17" t="s">
        <v>197</v>
      </c>
      <c r="D63" s="19" t="s">
        <v>38</v>
      </c>
      <c r="E63" s="12" t="s">
        <v>36</v>
      </c>
      <c r="F63" s="13">
        <v>1</v>
      </c>
      <c r="G63" s="19" t="s">
        <v>101</v>
      </c>
      <c r="H63" s="18" t="s">
        <v>45</v>
      </c>
      <c r="I63" s="14" t="s">
        <v>26</v>
      </c>
      <c r="J63" s="15" t="s">
        <v>31</v>
      </c>
      <c r="K63" s="15" t="s">
        <v>32</v>
      </c>
      <c r="L63" s="15" t="s">
        <v>33</v>
      </c>
    </row>
    <row r="64" spans="1:12" x14ac:dyDescent="0.3">
      <c r="A64" s="16">
        <v>60</v>
      </c>
      <c r="B64" s="12">
        <v>105</v>
      </c>
      <c r="C64" s="17" t="s">
        <v>198</v>
      </c>
      <c r="D64" s="19" t="s">
        <v>38</v>
      </c>
      <c r="E64" s="12" t="s">
        <v>36</v>
      </c>
      <c r="F64" s="13">
        <v>1</v>
      </c>
      <c r="G64" s="19" t="s">
        <v>101</v>
      </c>
      <c r="H64" s="18" t="s">
        <v>45</v>
      </c>
      <c r="I64" s="14" t="s">
        <v>26</v>
      </c>
      <c r="J64" s="15" t="s">
        <v>31</v>
      </c>
      <c r="K64" s="15" t="s">
        <v>32</v>
      </c>
      <c r="L64" s="15" t="s">
        <v>33</v>
      </c>
    </row>
    <row r="65" spans="1:12" x14ac:dyDescent="0.3">
      <c r="A65" s="16">
        <v>61</v>
      </c>
      <c r="B65" s="12">
        <v>105</v>
      </c>
      <c r="C65" s="17" t="s">
        <v>199</v>
      </c>
      <c r="D65" s="19" t="s">
        <v>38</v>
      </c>
      <c r="E65" s="12" t="s">
        <v>36</v>
      </c>
      <c r="F65" s="13">
        <v>1</v>
      </c>
      <c r="G65" s="19" t="s">
        <v>101</v>
      </c>
      <c r="H65" s="18" t="s">
        <v>45</v>
      </c>
      <c r="I65" s="14" t="s">
        <v>26</v>
      </c>
      <c r="J65" s="15" t="s">
        <v>31</v>
      </c>
      <c r="K65" s="15" t="s">
        <v>32</v>
      </c>
      <c r="L65" s="15" t="s">
        <v>33</v>
      </c>
    </row>
    <row r="66" spans="1:12" x14ac:dyDescent="0.3">
      <c r="A66" s="16">
        <v>62</v>
      </c>
      <c r="B66" s="12">
        <v>105</v>
      </c>
      <c r="C66" s="17" t="s">
        <v>200</v>
      </c>
      <c r="D66" s="19" t="s">
        <v>38</v>
      </c>
      <c r="E66" s="12" t="s">
        <v>36</v>
      </c>
      <c r="F66" s="13">
        <v>1</v>
      </c>
      <c r="G66" s="19" t="s">
        <v>101</v>
      </c>
      <c r="H66" s="18" t="s">
        <v>45</v>
      </c>
      <c r="I66" s="14" t="s">
        <v>26</v>
      </c>
      <c r="J66" s="15" t="s">
        <v>31</v>
      </c>
      <c r="K66" s="15" t="s">
        <v>32</v>
      </c>
      <c r="L66" s="15" t="s">
        <v>33</v>
      </c>
    </row>
    <row r="67" spans="1:12" x14ac:dyDescent="0.3">
      <c r="A67" s="16">
        <v>63</v>
      </c>
      <c r="B67" s="12">
        <v>105</v>
      </c>
      <c r="C67" s="17" t="s">
        <v>201</v>
      </c>
      <c r="D67" s="19" t="s">
        <v>38</v>
      </c>
      <c r="E67" s="12" t="s">
        <v>36</v>
      </c>
      <c r="F67" s="13">
        <v>1</v>
      </c>
      <c r="G67" s="19" t="s">
        <v>101</v>
      </c>
      <c r="H67" s="18" t="s">
        <v>45</v>
      </c>
      <c r="I67" s="14" t="s">
        <v>26</v>
      </c>
      <c r="J67" s="15" t="s">
        <v>31</v>
      </c>
      <c r="K67" s="15" t="s">
        <v>32</v>
      </c>
      <c r="L67" s="15" t="s">
        <v>33</v>
      </c>
    </row>
    <row r="68" spans="1:12" x14ac:dyDescent="0.3">
      <c r="A68" s="16">
        <v>64</v>
      </c>
      <c r="B68" s="12">
        <v>105</v>
      </c>
      <c r="C68" s="17" t="s">
        <v>202</v>
      </c>
      <c r="D68" s="19" t="s">
        <v>38</v>
      </c>
      <c r="E68" s="12" t="s">
        <v>36</v>
      </c>
      <c r="F68" s="13">
        <v>1</v>
      </c>
      <c r="G68" s="19" t="s">
        <v>101</v>
      </c>
      <c r="H68" s="18" t="s">
        <v>45</v>
      </c>
      <c r="I68" s="14" t="s">
        <v>26</v>
      </c>
      <c r="J68" s="15" t="s">
        <v>31</v>
      </c>
      <c r="K68" s="15" t="s">
        <v>32</v>
      </c>
      <c r="L68" s="15" t="s">
        <v>33</v>
      </c>
    </row>
    <row r="69" spans="1:12" x14ac:dyDescent="0.3">
      <c r="A69" s="16">
        <v>65</v>
      </c>
      <c r="B69" s="12">
        <v>104</v>
      </c>
      <c r="C69" s="17" t="s">
        <v>203</v>
      </c>
      <c r="D69" s="19" t="s">
        <v>85</v>
      </c>
      <c r="E69" s="12" t="s">
        <v>36</v>
      </c>
      <c r="F69" s="13">
        <v>1</v>
      </c>
      <c r="G69" s="19" t="s">
        <v>101</v>
      </c>
      <c r="H69" s="18" t="s">
        <v>126</v>
      </c>
      <c r="I69" s="14" t="s">
        <v>26</v>
      </c>
      <c r="J69" s="15" t="s">
        <v>31</v>
      </c>
      <c r="K69" s="15" t="s">
        <v>32</v>
      </c>
      <c r="L69" s="15" t="s">
        <v>33</v>
      </c>
    </row>
    <row r="70" spans="1:12" x14ac:dyDescent="0.3">
      <c r="A70" s="16">
        <v>66</v>
      </c>
      <c r="B70" s="12">
        <v>104</v>
      </c>
      <c r="C70" s="17" t="s">
        <v>204</v>
      </c>
      <c r="D70" s="19" t="s">
        <v>86</v>
      </c>
      <c r="E70" s="12" t="s">
        <v>36</v>
      </c>
      <c r="F70" s="13">
        <v>1</v>
      </c>
      <c r="G70" s="19" t="s">
        <v>101</v>
      </c>
      <c r="H70" s="18" t="s">
        <v>127</v>
      </c>
      <c r="I70" s="14" t="s">
        <v>26</v>
      </c>
      <c r="J70" s="15" t="s">
        <v>31</v>
      </c>
      <c r="K70" s="15" t="s">
        <v>32</v>
      </c>
      <c r="L70" s="15" t="s">
        <v>33</v>
      </c>
    </row>
    <row r="71" spans="1:12" x14ac:dyDescent="0.3">
      <c r="A71" s="16">
        <v>67</v>
      </c>
      <c r="B71" s="12">
        <v>108</v>
      </c>
      <c r="C71" s="17" t="s">
        <v>205</v>
      </c>
      <c r="D71" s="19" t="s">
        <v>39</v>
      </c>
      <c r="E71" s="12" t="s">
        <v>36</v>
      </c>
      <c r="F71" s="13">
        <v>1</v>
      </c>
      <c r="G71" s="19" t="s">
        <v>101</v>
      </c>
      <c r="H71" s="18" t="s">
        <v>127</v>
      </c>
      <c r="I71" s="14" t="s">
        <v>26</v>
      </c>
      <c r="J71" s="15" t="s">
        <v>31</v>
      </c>
      <c r="K71" s="15" t="s">
        <v>32</v>
      </c>
      <c r="L71" s="15" t="s">
        <v>33</v>
      </c>
    </row>
    <row r="72" spans="1:12" x14ac:dyDescent="0.3">
      <c r="A72" s="16">
        <v>68</v>
      </c>
      <c r="B72" s="12">
        <v>108</v>
      </c>
      <c r="C72" s="17" t="s">
        <v>206</v>
      </c>
      <c r="D72" s="19" t="s">
        <v>87</v>
      </c>
      <c r="E72" s="12" t="s">
        <v>36</v>
      </c>
      <c r="F72" s="13">
        <v>1</v>
      </c>
      <c r="G72" s="19" t="s">
        <v>101</v>
      </c>
      <c r="H72" s="18" t="s">
        <v>128</v>
      </c>
      <c r="I72" s="14" t="s">
        <v>26</v>
      </c>
      <c r="J72" s="15" t="s">
        <v>31</v>
      </c>
      <c r="K72" s="15" t="s">
        <v>32</v>
      </c>
      <c r="L72" s="15" t="s">
        <v>33</v>
      </c>
    </row>
    <row r="73" spans="1:12" x14ac:dyDescent="0.3">
      <c r="A73" s="16">
        <v>69</v>
      </c>
      <c r="B73" s="12">
        <v>108</v>
      </c>
      <c r="C73" s="17" t="s">
        <v>207</v>
      </c>
      <c r="D73" s="19" t="s">
        <v>88</v>
      </c>
      <c r="E73" s="12" t="s">
        <v>36</v>
      </c>
      <c r="F73" s="13">
        <v>1</v>
      </c>
      <c r="G73" s="19" t="s">
        <v>101</v>
      </c>
      <c r="H73" s="18" t="s">
        <v>129</v>
      </c>
      <c r="I73" s="14" t="s">
        <v>26</v>
      </c>
      <c r="J73" s="15" t="s">
        <v>31</v>
      </c>
      <c r="K73" s="15" t="s">
        <v>32</v>
      </c>
      <c r="L73" s="15" t="s">
        <v>33</v>
      </c>
    </row>
    <row r="74" spans="1:12" x14ac:dyDescent="0.3">
      <c r="A74" s="16">
        <v>70</v>
      </c>
      <c r="B74" s="12">
        <v>104</v>
      </c>
      <c r="C74" s="17" t="s">
        <v>208</v>
      </c>
      <c r="D74" s="19" t="s">
        <v>89</v>
      </c>
      <c r="E74" s="12" t="s">
        <v>36</v>
      </c>
      <c r="F74" s="13">
        <v>1</v>
      </c>
      <c r="G74" s="19" t="s">
        <v>101</v>
      </c>
      <c r="H74" s="18" t="s">
        <v>130</v>
      </c>
      <c r="I74" s="14" t="s">
        <v>26</v>
      </c>
      <c r="J74" s="15" t="s">
        <v>31</v>
      </c>
      <c r="K74" s="15" t="s">
        <v>32</v>
      </c>
      <c r="L74" s="15" t="s">
        <v>33</v>
      </c>
    </row>
    <row r="75" spans="1:12" x14ac:dyDescent="0.3">
      <c r="A75" s="16">
        <v>71</v>
      </c>
      <c r="B75" s="12">
        <v>109</v>
      </c>
      <c r="C75" s="17" t="s">
        <v>209</v>
      </c>
      <c r="D75" s="19" t="s">
        <v>90</v>
      </c>
      <c r="E75" s="12" t="s">
        <v>36</v>
      </c>
      <c r="F75" s="13">
        <v>1</v>
      </c>
      <c r="G75" s="19" t="s">
        <v>101</v>
      </c>
      <c r="H75" s="18" t="s">
        <v>131</v>
      </c>
      <c r="I75" s="14" t="s">
        <v>26</v>
      </c>
      <c r="J75" s="15" t="s">
        <v>31</v>
      </c>
      <c r="K75" s="15" t="s">
        <v>32</v>
      </c>
      <c r="L75" s="15" t="s">
        <v>33</v>
      </c>
    </row>
    <row r="76" spans="1:12" x14ac:dyDescent="0.3">
      <c r="A76" s="16">
        <v>72</v>
      </c>
      <c r="B76" s="12">
        <v>108</v>
      </c>
      <c r="C76" s="17" t="s">
        <v>210</v>
      </c>
      <c r="D76" s="19" t="s">
        <v>91</v>
      </c>
      <c r="E76" s="12" t="s">
        <v>36</v>
      </c>
      <c r="F76" s="13">
        <v>1</v>
      </c>
      <c r="G76" s="19" t="s">
        <v>101</v>
      </c>
      <c r="H76" s="18" t="s">
        <v>132</v>
      </c>
      <c r="I76" s="14" t="s">
        <v>26</v>
      </c>
      <c r="J76" s="15" t="s">
        <v>31</v>
      </c>
      <c r="K76" s="15" t="s">
        <v>32</v>
      </c>
      <c r="L76" s="15" t="s">
        <v>33</v>
      </c>
    </row>
    <row r="77" spans="1:12" x14ac:dyDescent="0.3">
      <c r="A77" s="16">
        <v>73</v>
      </c>
      <c r="B77" s="12">
        <v>108</v>
      </c>
      <c r="C77" s="17" t="s">
        <v>211</v>
      </c>
      <c r="D77" s="19" t="s">
        <v>92</v>
      </c>
      <c r="E77" s="12" t="s">
        <v>36</v>
      </c>
      <c r="F77" s="13">
        <v>1</v>
      </c>
      <c r="G77" s="19" t="s">
        <v>101</v>
      </c>
      <c r="H77" s="18" t="s">
        <v>132</v>
      </c>
      <c r="I77" s="14" t="s">
        <v>26</v>
      </c>
      <c r="J77" s="15" t="s">
        <v>31</v>
      </c>
      <c r="K77" s="15" t="s">
        <v>32</v>
      </c>
      <c r="L77" s="15" t="s">
        <v>33</v>
      </c>
    </row>
    <row r="78" spans="1:12" x14ac:dyDescent="0.3">
      <c r="A78" s="16">
        <v>74</v>
      </c>
      <c r="B78" s="12">
        <v>108</v>
      </c>
      <c r="C78" s="17" t="s">
        <v>212</v>
      </c>
      <c r="D78" s="19" t="s">
        <v>93</v>
      </c>
      <c r="E78" s="12" t="s">
        <v>36</v>
      </c>
      <c r="F78" s="13">
        <v>1</v>
      </c>
      <c r="G78" s="19" t="s">
        <v>101</v>
      </c>
      <c r="H78" s="18" t="s">
        <v>133</v>
      </c>
      <c r="I78" s="14" t="s">
        <v>26</v>
      </c>
      <c r="J78" s="15" t="s">
        <v>31</v>
      </c>
      <c r="K78" s="15" t="s">
        <v>32</v>
      </c>
      <c r="L78" s="15" t="s">
        <v>33</v>
      </c>
    </row>
    <row r="79" spans="1:12" x14ac:dyDescent="0.3">
      <c r="A79" s="16">
        <v>75</v>
      </c>
      <c r="B79" s="12">
        <v>109</v>
      </c>
      <c r="C79" s="17" t="s">
        <v>213</v>
      </c>
      <c r="D79" s="19" t="s">
        <v>94</v>
      </c>
      <c r="E79" s="12" t="s">
        <v>36</v>
      </c>
      <c r="F79" s="13">
        <v>1</v>
      </c>
      <c r="G79" s="19" t="s">
        <v>101</v>
      </c>
      <c r="H79" s="18" t="s">
        <v>133</v>
      </c>
      <c r="I79" s="14" t="s">
        <v>26</v>
      </c>
      <c r="J79" s="15" t="s">
        <v>31</v>
      </c>
      <c r="K79" s="15" t="s">
        <v>32</v>
      </c>
      <c r="L79" s="15" t="s">
        <v>33</v>
      </c>
    </row>
    <row r="80" spans="1:12" x14ac:dyDescent="0.3">
      <c r="A80" s="16">
        <v>76</v>
      </c>
      <c r="B80" s="12">
        <v>109</v>
      </c>
      <c r="C80" s="17" t="s">
        <v>214</v>
      </c>
      <c r="D80" s="19" t="s">
        <v>94</v>
      </c>
      <c r="E80" s="12" t="s">
        <v>36</v>
      </c>
      <c r="F80" s="13">
        <v>1</v>
      </c>
      <c r="G80" s="19" t="s">
        <v>101</v>
      </c>
      <c r="H80" s="18" t="s">
        <v>133</v>
      </c>
      <c r="I80" s="14" t="s">
        <v>26</v>
      </c>
      <c r="J80" s="15" t="s">
        <v>31</v>
      </c>
      <c r="K80" s="15" t="s">
        <v>32</v>
      </c>
      <c r="L80" s="15" t="s">
        <v>33</v>
      </c>
    </row>
    <row r="81" spans="1:12" x14ac:dyDescent="0.3">
      <c r="A81" s="16">
        <v>77</v>
      </c>
      <c r="B81" s="12">
        <v>105</v>
      </c>
      <c r="C81" s="17" t="s">
        <v>215</v>
      </c>
      <c r="D81" s="19" t="s">
        <v>95</v>
      </c>
      <c r="E81" s="12" t="s">
        <v>36</v>
      </c>
      <c r="F81" s="13">
        <v>1</v>
      </c>
      <c r="G81" s="19" t="s">
        <v>101</v>
      </c>
      <c r="H81" s="18" t="s">
        <v>133</v>
      </c>
      <c r="I81" s="14" t="s">
        <v>26</v>
      </c>
      <c r="J81" s="15" t="s">
        <v>31</v>
      </c>
      <c r="K81" s="15" t="s">
        <v>32</v>
      </c>
      <c r="L81" s="15" t="s">
        <v>33</v>
      </c>
    </row>
    <row r="82" spans="1:12" x14ac:dyDescent="0.3">
      <c r="A82" s="16">
        <v>78</v>
      </c>
      <c r="B82" s="12">
        <v>108</v>
      </c>
      <c r="C82" s="17" t="s">
        <v>216</v>
      </c>
      <c r="D82" s="19" t="s">
        <v>96</v>
      </c>
      <c r="E82" s="12" t="s">
        <v>44</v>
      </c>
      <c r="F82" s="13">
        <v>1</v>
      </c>
      <c r="G82" s="19" t="s">
        <v>101</v>
      </c>
      <c r="H82" s="18" t="s">
        <v>134</v>
      </c>
      <c r="I82" s="14" t="s">
        <v>26</v>
      </c>
      <c r="J82" s="15" t="s">
        <v>31</v>
      </c>
      <c r="K82" s="15" t="s">
        <v>32</v>
      </c>
      <c r="L82" s="15" t="s">
        <v>33</v>
      </c>
    </row>
    <row r="83" spans="1:12" x14ac:dyDescent="0.3">
      <c r="A83" s="16">
        <v>79</v>
      </c>
      <c r="B83" s="12">
        <v>105</v>
      </c>
      <c r="C83" s="17" t="s">
        <v>217</v>
      </c>
      <c r="D83" s="19" t="s">
        <v>83</v>
      </c>
      <c r="E83" s="12" t="s">
        <v>44</v>
      </c>
      <c r="F83" s="13">
        <v>1</v>
      </c>
      <c r="G83" s="19" t="s">
        <v>101</v>
      </c>
      <c r="H83" s="18" t="s">
        <v>105</v>
      </c>
      <c r="I83" s="14" t="s">
        <v>26</v>
      </c>
      <c r="J83" s="15" t="s">
        <v>31</v>
      </c>
      <c r="K83" s="15" t="s">
        <v>32</v>
      </c>
      <c r="L83" s="15" t="s">
        <v>33</v>
      </c>
    </row>
    <row r="84" spans="1:12" x14ac:dyDescent="0.3">
      <c r="A84" s="16">
        <v>80</v>
      </c>
      <c r="B84" s="12">
        <v>105</v>
      </c>
      <c r="C84" s="17" t="s">
        <v>218</v>
      </c>
      <c r="D84" s="19" t="s">
        <v>83</v>
      </c>
      <c r="E84" s="12" t="s">
        <v>44</v>
      </c>
      <c r="F84" s="13">
        <v>1</v>
      </c>
      <c r="G84" s="19" t="s">
        <v>101</v>
      </c>
      <c r="H84" s="18" t="s">
        <v>105</v>
      </c>
      <c r="I84" s="14" t="s">
        <v>26</v>
      </c>
      <c r="J84" s="15" t="s">
        <v>31</v>
      </c>
      <c r="K84" s="15" t="s">
        <v>32</v>
      </c>
      <c r="L84" s="15" t="s">
        <v>33</v>
      </c>
    </row>
    <row r="85" spans="1:12" x14ac:dyDescent="0.3">
      <c r="A85" s="16">
        <v>81</v>
      </c>
      <c r="B85" s="12">
        <v>105</v>
      </c>
      <c r="C85" s="17" t="s">
        <v>219</v>
      </c>
      <c r="D85" s="19" t="s">
        <v>38</v>
      </c>
      <c r="E85" s="12" t="s">
        <v>44</v>
      </c>
      <c r="F85" s="13">
        <v>1</v>
      </c>
      <c r="G85" s="19" t="s">
        <v>101</v>
      </c>
      <c r="H85" s="18" t="s">
        <v>45</v>
      </c>
      <c r="I85" s="14" t="s">
        <v>26</v>
      </c>
      <c r="J85" s="15" t="s">
        <v>31</v>
      </c>
      <c r="K85" s="15" t="s">
        <v>32</v>
      </c>
      <c r="L85" s="15" t="s">
        <v>33</v>
      </c>
    </row>
    <row r="86" spans="1:12" x14ac:dyDescent="0.3">
      <c r="A86" s="16">
        <v>82</v>
      </c>
      <c r="B86" s="12">
        <v>105</v>
      </c>
      <c r="C86" s="17" t="s">
        <v>220</v>
      </c>
      <c r="D86" s="19" t="s">
        <v>38</v>
      </c>
      <c r="E86" s="12" t="s">
        <v>44</v>
      </c>
      <c r="F86" s="13">
        <v>1</v>
      </c>
      <c r="G86" s="19" t="s">
        <v>101</v>
      </c>
      <c r="H86" s="18" t="s">
        <v>45</v>
      </c>
      <c r="I86" s="14" t="s">
        <v>26</v>
      </c>
      <c r="J86" s="15" t="s">
        <v>31</v>
      </c>
      <c r="K86" s="15" t="s">
        <v>32</v>
      </c>
      <c r="L86" s="15" t="s">
        <v>33</v>
      </c>
    </row>
    <row r="87" spans="1:12" x14ac:dyDescent="0.3">
      <c r="A87" s="16">
        <v>83</v>
      </c>
      <c r="B87" s="12">
        <v>105</v>
      </c>
      <c r="C87" s="17" t="s">
        <v>221</v>
      </c>
      <c r="D87" s="19" t="s">
        <v>38</v>
      </c>
      <c r="E87" s="12" t="s">
        <v>44</v>
      </c>
      <c r="F87" s="13">
        <v>1</v>
      </c>
      <c r="G87" s="19" t="s">
        <v>101</v>
      </c>
      <c r="H87" s="18" t="s">
        <v>45</v>
      </c>
      <c r="I87" s="14" t="s">
        <v>26</v>
      </c>
      <c r="J87" s="15" t="s">
        <v>31</v>
      </c>
      <c r="K87" s="15" t="s">
        <v>32</v>
      </c>
      <c r="L87" s="15" t="s">
        <v>33</v>
      </c>
    </row>
    <row r="88" spans="1:12" x14ac:dyDescent="0.3">
      <c r="A88" s="16">
        <v>84</v>
      </c>
      <c r="B88" s="12">
        <v>105</v>
      </c>
      <c r="C88" s="17" t="s">
        <v>222</v>
      </c>
      <c r="D88" s="19" t="s">
        <v>38</v>
      </c>
      <c r="E88" s="12" t="s">
        <v>44</v>
      </c>
      <c r="F88" s="13">
        <v>1</v>
      </c>
      <c r="G88" s="19" t="s">
        <v>101</v>
      </c>
      <c r="H88" s="18" t="s">
        <v>45</v>
      </c>
      <c r="I88" s="14" t="s">
        <v>26</v>
      </c>
      <c r="J88" s="15" t="s">
        <v>31</v>
      </c>
      <c r="K88" s="15" t="s">
        <v>32</v>
      </c>
      <c r="L88" s="15" t="s">
        <v>33</v>
      </c>
    </row>
    <row r="89" spans="1:12" x14ac:dyDescent="0.3">
      <c r="A89" s="16">
        <v>85</v>
      </c>
      <c r="B89" s="12">
        <v>108</v>
      </c>
      <c r="C89" s="17" t="s">
        <v>223</v>
      </c>
      <c r="D89" s="19" t="s">
        <v>97</v>
      </c>
      <c r="E89" s="12" t="s">
        <v>44</v>
      </c>
      <c r="F89" s="13">
        <v>1</v>
      </c>
      <c r="G89" s="19" t="s">
        <v>101</v>
      </c>
      <c r="H89" s="18" t="s">
        <v>135</v>
      </c>
      <c r="I89" s="14" t="s">
        <v>26</v>
      </c>
      <c r="J89" s="15" t="s">
        <v>31</v>
      </c>
      <c r="K89" s="15" t="s">
        <v>32</v>
      </c>
      <c r="L89" s="15" t="s">
        <v>33</v>
      </c>
    </row>
    <row r="90" spans="1:12" x14ac:dyDescent="0.3">
      <c r="A90" s="16">
        <v>86</v>
      </c>
      <c r="B90" s="12">
        <v>109</v>
      </c>
      <c r="C90" s="17" t="s">
        <v>224</v>
      </c>
      <c r="D90" s="19" t="s">
        <v>98</v>
      </c>
      <c r="E90" s="12" t="s">
        <v>44</v>
      </c>
      <c r="F90" s="13">
        <v>1</v>
      </c>
      <c r="G90" s="19" t="s">
        <v>101</v>
      </c>
      <c r="H90" s="18" t="s">
        <v>136</v>
      </c>
      <c r="I90" s="14" t="s">
        <v>26</v>
      </c>
      <c r="J90" s="15" t="s">
        <v>31</v>
      </c>
      <c r="K90" s="15" t="s">
        <v>32</v>
      </c>
      <c r="L90" s="15" t="s">
        <v>33</v>
      </c>
    </row>
    <row r="91" spans="1:12" x14ac:dyDescent="0.3">
      <c r="A91" s="16">
        <v>87</v>
      </c>
      <c r="B91" s="12">
        <v>108</v>
      </c>
      <c r="C91" s="17" t="s">
        <v>225</v>
      </c>
      <c r="D91" s="19" t="s">
        <v>99</v>
      </c>
      <c r="E91" s="12" t="s">
        <v>44</v>
      </c>
      <c r="F91" s="13">
        <v>1</v>
      </c>
      <c r="G91" s="19" t="s">
        <v>101</v>
      </c>
      <c r="H91" s="18" t="s">
        <v>137</v>
      </c>
      <c r="I91" s="14" t="s">
        <v>26</v>
      </c>
      <c r="J91" s="15" t="s">
        <v>31</v>
      </c>
      <c r="K91" s="15" t="s">
        <v>32</v>
      </c>
      <c r="L91" s="15" t="s">
        <v>33</v>
      </c>
    </row>
    <row r="92" spans="1:12" x14ac:dyDescent="0.3">
      <c r="A92" s="16">
        <v>88</v>
      </c>
      <c r="B92" s="12">
        <v>104</v>
      </c>
      <c r="C92" s="17" t="s">
        <v>226</v>
      </c>
      <c r="D92" s="19" t="s">
        <v>100</v>
      </c>
      <c r="E92" s="12" t="s">
        <v>44</v>
      </c>
      <c r="F92" s="13">
        <v>1</v>
      </c>
      <c r="G92" s="19" t="s">
        <v>101</v>
      </c>
      <c r="H92" s="18" t="s">
        <v>138</v>
      </c>
      <c r="I92" s="14" t="s">
        <v>26</v>
      </c>
      <c r="J92" s="15" t="s">
        <v>31</v>
      </c>
      <c r="K92" s="15" t="s">
        <v>32</v>
      </c>
      <c r="L92" s="15" t="s">
        <v>33</v>
      </c>
    </row>
    <row r="95" spans="1:12" ht="111.75" customHeight="1" x14ac:dyDescent="0.3">
      <c r="C95" s="20" t="s">
        <v>227</v>
      </c>
      <c r="D95" s="20"/>
      <c r="E95" s="20"/>
      <c r="F95" s="20"/>
      <c r="G95" s="20"/>
      <c r="H95" s="20"/>
      <c r="I95" s="20"/>
      <c r="J95" s="20"/>
      <c r="K95" s="20"/>
      <c r="L95" s="20"/>
    </row>
  </sheetData>
  <autoFilter ref="A4:L92"/>
  <mergeCells count="13">
    <mergeCell ref="C95:L95"/>
    <mergeCell ref="A1:L1"/>
    <mergeCell ref="A2:L2"/>
    <mergeCell ref="A3:A4"/>
    <mergeCell ref="C3:C4"/>
    <mergeCell ref="D3:D4"/>
    <mergeCell ref="E3:E4"/>
    <mergeCell ref="F3:F4"/>
    <mergeCell ref="G3:G4"/>
    <mergeCell ref="H3:H4"/>
    <mergeCell ref="I3:I4"/>
    <mergeCell ref="J3:L3"/>
    <mergeCell ref="B3:B4"/>
  </mergeCells>
  <conditionalFormatting sqref="C5:C6">
    <cfRule type="duplicateValues" dxfId="0" priority="24"/>
  </conditionalFormatting>
  <pageMargins left="0.59055118110236227" right="0.51181102362204722" top="0.55118110236220474" bottom="0.35433070866141736" header="0.31496062992125984" footer="0.11811023622047245"/>
  <pageSetup paperSize="9" scale="72" fitToHeight="17" orientation="portrait" r:id="rId1"/>
  <headerFooter>
    <oddFooter>&amp;CСтраница  &amp;P из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
  <sheetViews>
    <sheetView workbookViewId="0">
      <selection activeCell="C6" sqref="C6"/>
    </sheetView>
  </sheetViews>
  <sheetFormatPr defaultRowHeight="14.4" x14ac:dyDescent="0.3"/>
  <sheetData>
    <row r="1" spans="1:13" ht="15.6" x14ac:dyDescent="0.3">
      <c r="A1" s="29"/>
      <c r="B1" s="30"/>
      <c r="C1" s="30"/>
      <c r="D1" s="30"/>
      <c r="E1" s="30"/>
      <c r="F1" s="30"/>
      <c r="G1" s="30"/>
      <c r="H1" s="30"/>
      <c r="I1" s="30"/>
      <c r="J1" s="30"/>
      <c r="K1" s="30"/>
      <c r="L1" s="30"/>
      <c r="M1" s="30"/>
    </row>
  </sheetData>
  <mergeCells count="1">
    <mergeCell ref="A1:M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D16" sqref="D16"/>
    </sheetView>
  </sheetViews>
  <sheetFormatPr defaultRowHeight="14.4" x14ac:dyDescent="0.3"/>
  <cols>
    <col min="2" max="2" width="22.109375" customWidth="1"/>
    <col min="3" max="3" width="25.109375" customWidth="1"/>
    <col min="4" max="4" width="38.33203125" customWidth="1"/>
    <col min="5" max="5" width="22.33203125" customWidth="1"/>
    <col min="6" max="6" width="31.6640625" customWidth="1"/>
  </cols>
  <sheetData>
    <row r="1" spans="1:6" ht="14.4" customHeight="1" x14ac:dyDescent="0.3">
      <c r="A1" s="32" t="s">
        <v>13</v>
      </c>
      <c r="B1" s="32"/>
      <c r="C1" s="32"/>
      <c r="D1" s="32"/>
      <c r="E1" s="32"/>
      <c r="F1" s="32"/>
    </row>
    <row r="2" spans="1:6" ht="14.4" customHeight="1" x14ac:dyDescent="0.3">
      <c r="A2" s="6" t="s">
        <v>14</v>
      </c>
      <c r="B2" s="6"/>
      <c r="C2" s="33" t="s">
        <v>30</v>
      </c>
      <c r="D2" s="34"/>
      <c r="E2" s="34"/>
      <c r="F2" s="35"/>
    </row>
    <row r="3" spans="1:6" ht="14.4" customHeight="1" x14ac:dyDescent="0.3">
      <c r="A3" s="36" t="s">
        <v>15</v>
      </c>
      <c r="B3" s="37"/>
      <c r="C3" s="33" t="s">
        <v>35</v>
      </c>
      <c r="D3" s="34"/>
      <c r="E3" s="34"/>
      <c r="F3" s="35"/>
    </row>
    <row r="4" spans="1:6" ht="14.4" customHeight="1" x14ac:dyDescent="0.3">
      <c r="A4" s="6" t="s">
        <v>16</v>
      </c>
      <c r="B4" s="6"/>
      <c r="C4" s="38">
        <v>44805</v>
      </c>
      <c r="D4" s="34"/>
      <c r="E4" s="34"/>
      <c r="F4" s="35"/>
    </row>
    <row r="5" spans="1:6" ht="14.4" customHeight="1" x14ac:dyDescent="0.3">
      <c r="A5" s="6" t="s">
        <v>17</v>
      </c>
      <c r="B5" s="6"/>
      <c r="C5" s="39">
        <v>2600143</v>
      </c>
      <c r="D5" s="40"/>
      <c r="E5" s="40"/>
      <c r="F5" s="41"/>
    </row>
    <row r="6" spans="1:6" x14ac:dyDescent="0.3">
      <c r="A6" s="33"/>
      <c r="B6" s="34"/>
      <c r="C6" s="34"/>
      <c r="D6" s="34"/>
      <c r="E6" s="34"/>
      <c r="F6" s="35"/>
    </row>
    <row r="7" spans="1:6" x14ac:dyDescent="0.3">
      <c r="A7" s="31" t="s">
        <v>8</v>
      </c>
      <c r="B7" s="31"/>
      <c r="C7" s="31"/>
      <c r="D7" s="31"/>
      <c r="E7" s="31"/>
      <c r="F7" s="31"/>
    </row>
    <row r="8" spans="1:6" x14ac:dyDescent="0.3">
      <c r="A8" s="5" t="s">
        <v>1</v>
      </c>
      <c r="B8" s="5" t="s">
        <v>2</v>
      </c>
      <c r="C8" s="5" t="s">
        <v>3</v>
      </c>
      <c r="D8" s="5" t="s">
        <v>4</v>
      </c>
      <c r="E8" s="5" t="s">
        <v>5</v>
      </c>
      <c r="F8" s="5" t="s">
        <v>0</v>
      </c>
    </row>
    <row r="9" spans="1:6" ht="15.6" x14ac:dyDescent="0.3">
      <c r="A9" s="45">
        <v>1</v>
      </c>
      <c r="B9" s="46">
        <v>44921</v>
      </c>
      <c r="C9" s="44">
        <v>3916905.5279999999</v>
      </c>
      <c r="D9" s="43"/>
      <c r="E9" s="47" t="s">
        <v>228</v>
      </c>
      <c r="F9" s="48" t="s">
        <v>229</v>
      </c>
    </row>
    <row r="10" spans="1:6" ht="15.6" x14ac:dyDescent="0.3">
      <c r="A10" s="45">
        <v>2</v>
      </c>
      <c r="B10" s="46">
        <v>44929</v>
      </c>
      <c r="C10" s="44">
        <f>C9*0.9</f>
        <v>3525214.9752000002</v>
      </c>
      <c r="D10" s="43">
        <v>-0.1</v>
      </c>
      <c r="E10" s="47" t="s">
        <v>228</v>
      </c>
      <c r="F10" s="48" t="s">
        <v>229</v>
      </c>
    </row>
    <row r="11" spans="1:6" ht="15.6" x14ac:dyDescent="0.3">
      <c r="A11" s="45">
        <v>3</v>
      </c>
      <c r="B11" s="46">
        <v>44937</v>
      </c>
      <c r="C11" s="44">
        <f>C9*0.8</f>
        <v>3133524.4224</v>
      </c>
      <c r="D11" s="43">
        <v>-0.2</v>
      </c>
      <c r="E11" s="47" t="s">
        <v>228</v>
      </c>
      <c r="F11" s="48" t="s">
        <v>229</v>
      </c>
    </row>
    <row r="12" spans="1:6" ht="15.6" x14ac:dyDescent="0.3">
      <c r="A12" s="45">
        <v>4</v>
      </c>
      <c r="B12" s="46">
        <v>44945</v>
      </c>
      <c r="C12" s="44">
        <f>C9*0.7</f>
        <v>2741833.8695999999</v>
      </c>
      <c r="D12" s="43">
        <v>-0.3</v>
      </c>
      <c r="E12" s="47" t="s">
        <v>228</v>
      </c>
      <c r="F12" s="48" t="s">
        <v>229</v>
      </c>
    </row>
    <row r="13" spans="1:6" x14ac:dyDescent="0.3">
      <c r="A13" s="1"/>
      <c r="B13" s="3"/>
      <c r="C13" s="2"/>
      <c r="D13" s="4"/>
      <c r="E13" s="2"/>
      <c r="F13" s="1"/>
    </row>
    <row r="14" spans="1:6" x14ac:dyDescent="0.3">
      <c r="A14" s="1"/>
      <c r="B14" s="3"/>
      <c r="C14" s="2"/>
      <c r="D14" s="4"/>
      <c r="E14" s="2"/>
      <c r="F14" s="1"/>
    </row>
    <row r="15" spans="1:6" x14ac:dyDescent="0.3">
      <c r="A15" s="1"/>
      <c r="B15" s="3"/>
      <c r="C15" s="2"/>
      <c r="D15" s="4"/>
      <c r="E15" s="2"/>
      <c r="F15" s="1"/>
    </row>
    <row r="16" spans="1:6" x14ac:dyDescent="0.3">
      <c r="A16" s="1"/>
      <c r="B16" s="3"/>
      <c r="C16" s="2"/>
      <c r="D16" s="4"/>
      <c r="E16" s="2"/>
      <c r="F16" s="1"/>
    </row>
    <row r="17" spans="1:6" x14ac:dyDescent="0.3">
      <c r="A17" s="1"/>
      <c r="B17" s="3"/>
      <c r="C17" s="2"/>
      <c r="D17" s="4"/>
      <c r="E17" s="2"/>
      <c r="F17" s="1"/>
    </row>
    <row r="18" spans="1:6" x14ac:dyDescent="0.3">
      <c r="A18" s="1"/>
      <c r="B18" s="3"/>
      <c r="C18" s="2"/>
      <c r="D18" s="4"/>
      <c r="E18" s="2"/>
      <c r="F18" s="1"/>
    </row>
    <row r="19" spans="1:6" x14ac:dyDescent="0.3">
      <c r="A19" s="1"/>
      <c r="B19" s="3"/>
      <c r="C19" s="2"/>
      <c r="D19" s="4"/>
      <c r="E19" s="2"/>
      <c r="F19" s="1"/>
    </row>
    <row r="20" spans="1:6" x14ac:dyDescent="0.3">
      <c r="A20" s="1"/>
      <c r="B20" s="3"/>
      <c r="C20" s="2"/>
      <c r="D20" s="4"/>
      <c r="E20" s="2"/>
      <c r="F20" s="1"/>
    </row>
    <row r="21" spans="1:6" x14ac:dyDescent="0.3">
      <c r="A21" s="1"/>
      <c r="B21" s="3"/>
      <c r="C21" s="2"/>
      <c r="D21" s="4"/>
      <c r="E21" s="2"/>
      <c r="F21" s="1"/>
    </row>
    <row r="22" spans="1:6" x14ac:dyDescent="0.3">
      <c r="A22" s="1"/>
      <c r="B22" s="3"/>
      <c r="C22" s="2"/>
      <c r="D22" s="4"/>
      <c r="E22" s="2"/>
      <c r="F22" s="1"/>
    </row>
    <row r="23" spans="1:6" x14ac:dyDescent="0.3">
      <c r="A23" s="1"/>
      <c r="B23" s="3"/>
      <c r="C23" s="2"/>
      <c r="D23" s="4"/>
      <c r="E23" s="2"/>
      <c r="F23" s="1"/>
    </row>
  </sheetData>
  <mergeCells count="8">
    <mergeCell ref="A7:F7"/>
    <mergeCell ref="A1:F1"/>
    <mergeCell ref="C2:F2"/>
    <mergeCell ref="A3:B3"/>
    <mergeCell ref="C3:F3"/>
    <mergeCell ref="C4:F4"/>
    <mergeCell ref="C5:F5"/>
    <mergeCell ref="A6:F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33" sqref="B33"/>
    </sheetView>
  </sheetViews>
  <sheetFormatPr defaultRowHeight="14.4" x14ac:dyDescent="0.3"/>
  <cols>
    <col min="1" max="1" width="13.88671875" customWidth="1"/>
    <col min="2" max="2" width="26.6640625" customWidth="1"/>
  </cols>
  <sheetData>
    <row r="1" spans="1:2" x14ac:dyDescent="0.3">
      <c r="A1" s="42" t="s">
        <v>6</v>
      </c>
      <c r="B1" s="42"/>
    </row>
    <row r="2" spans="1:2" x14ac:dyDescent="0.3">
      <c r="A2" s="1" t="s">
        <v>28</v>
      </c>
      <c r="B2" s="1" t="s">
        <v>29</v>
      </c>
    </row>
    <row r="3" spans="1:2" x14ac:dyDescent="0.3">
      <c r="A3" s="1"/>
      <c r="B3" s="1"/>
    </row>
    <row r="4" spans="1:2" x14ac:dyDescent="0.3">
      <c r="A4" s="1"/>
      <c r="B4" s="1"/>
    </row>
    <row r="5" spans="1:2" x14ac:dyDescent="0.3">
      <c r="A5" s="1"/>
      <c r="B5" s="1"/>
    </row>
    <row r="6" spans="1:2" x14ac:dyDescent="0.3">
      <c r="A6" s="1"/>
      <c r="B6" s="1"/>
    </row>
    <row r="7" spans="1:2" x14ac:dyDescent="0.3">
      <c r="A7" s="1"/>
      <c r="B7" s="1"/>
    </row>
    <row r="8" spans="1:2" x14ac:dyDescent="0.3">
      <c r="A8" s="1"/>
      <c r="B8" s="1"/>
    </row>
    <row r="9" spans="1:2" x14ac:dyDescent="0.3">
      <c r="A9" s="1"/>
      <c r="B9" s="1"/>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Публічний паспорт</vt:lpstr>
      <vt:lpstr>8.2</vt:lpstr>
      <vt:lpstr>8.3</vt:lpstr>
      <vt:lpstr>8.4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2022-12-01T11:08:56Z</cp:lastPrinted>
  <dcterms:created xsi:type="dcterms:W3CDTF">2015-10-12T12:03:25Z</dcterms:created>
  <dcterms:modified xsi:type="dcterms:W3CDTF">2023-01-31T15:30:17Z</dcterms:modified>
</cp:coreProperties>
</file>